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5-25\"/>
    </mc:Choice>
  </mc:AlternateContent>
  <xr:revisionPtr revIDLastSave="0" documentId="13_ncr:1_{D738C50B-1B46-43E0-809D-194BC19D66B7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Valves et pièces ACR Mueller" sheetId="1" r:id="rId1"/>
  </sheets>
  <definedNames>
    <definedName name="_xlnm._FilterDatabase" localSheetId="0" hidden="1">'Valves et pièces ACR Mueller'!$B$10:$G$225</definedName>
    <definedName name="_xlnm.Print_Area" localSheetId="0">'Valves et pièces ACR Mueller'!$A$1:$G$228</definedName>
    <definedName name="_xlnm.Print_Titles" localSheetId="0">'Valves et pièces ACR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93" i="1" s="1"/>
  <c r="G39" i="1" l="1"/>
  <c r="G21" i="1"/>
  <c r="G29" i="1"/>
  <c r="G22" i="1"/>
  <c r="G23" i="1"/>
  <c r="G26" i="1"/>
  <c r="G24" i="1"/>
  <c r="G25" i="1"/>
  <c r="G27" i="1"/>
  <c r="G28" i="1"/>
  <c r="G204" i="1"/>
  <c r="G11" i="1"/>
  <c r="G159" i="1"/>
  <c r="G106" i="1"/>
  <c r="G96" i="1"/>
  <c r="G119" i="1"/>
  <c r="G112" i="1"/>
  <c r="G162" i="1"/>
  <c r="G63" i="1"/>
  <c r="G187" i="1"/>
  <c r="G184" i="1"/>
  <c r="G122" i="1"/>
  <c r="G203" i="1"/>
  <c r="G89" i="1"/>
  <c r="G133" i="1"/>
  <c r="G205" i="1"/>
  <c r="G18" i="1"/>
  <c r="G81" i="1"/>
  <c r="G50" i="1"/>
  <c r="G46" i="1"/>
  <c r="G168" i="1"/>
  <c r="G194" i="1"/>
  <c r="G93" i="1"/>
  <c r="G114" i="1"/>
  <c r="G172" i="1"/>
  <c r="G198" i="1"/>
  <c r="G34" i="1"/>
  <c r="G124" i="1"/>
  <c r="G167" i="1"/>
  <c r="G49" i="1"/>
  <c r="G163" i="1"/>
  <c r="G88" i="1"/>
  <c r="G174" i="1"/>
  <c r="G176" i="1"/>
  <c r="G41" i="1"/>
  <c r="G144" i="1"/>
  <c r="G191" i="1"/>
  <c r="G51" i="1"/>
  <c r="G152" i="1"/>
  <c r="G188" i="1"/>
  <c r="G178" i="1"/>
  <c r="G78" i="1"/>
  <c r="G157" i="1"/>
  <c r="G16" i="1"/>
  <c r="G148" i="1"/>
  <c r="G19" i="1"/>
  <c r="G131" i="1"/>
  <c r="G181" i="1"/>
  <c r="G201" i="1"/>
  <c r="G145" i="1"/>
  <c r="G221" i="1"/>
  <c r="G115" i="1"/>
  <c r="G189" i="1"/>
  <c r="G31" i="1"/>
  <c r="G47" i="1"/>
  <c r="G132" i="1"/>
  <c r="G200" i="1"/>
  <c r="G138" i="1"/>
  <c r="G102" i="1"/>
  <c r="G53" i="1"/>
  <c r="G214" i="1"/>
  <c r="G137" i="1"/>
  <c r="G48" i="1"/>
  <c r="G84" i="1"/>
  <c r="G213" i="1"/>
  <c r="G86" i="1"/>
  <c r="G113" i="1"/>
  <c r="G127" i="1"/>
  <c r="G171" i="1"/>
  <c r="G210" i="1"/>
  <c r="G177" i="1"/>
  <c r="G136" i="1"/>
  <c r="G32" i="1"/>
  <c r="G59" i="1"/>
  <c r="G72" i="1"/>
  <c r="G165" i="1"/>
  <c r="G87" i="1"/>
  <c r="G164" i="1"/>
  <c r="G140" i="1"/>
  <c r="G175" i="1"/>
  <c r="G105" i="1"/>
  <c r="G77" i="1"/>
  <c r="G186" i="1"/>
  <c r="G73" i="1"/>
  <c r="G80" i="1"/>
  <c r="G120" i="1"/>
  <c r="G61" i="1"/>
  <c r="G116" i="1"/>
  <c r="G103" i="1"/>
  <c r="G94" i="1"/>
  <c r="G173" i="1"/>
  <c r="G57" i="1"/>
  <c r="G142" i="1"/>
  <c r="G117" i="1"/>
  <c r="G97" i="1"/>
  <c r="G42" i="1"/>
  <c r="G147" i="1"/>
  <c r="G135" i="1"/>
  <c r="G82" i="1"/>
  <c r="G161" i="1"/>
  <c r="G45" i="1"/>
  <c r="G130" i="1"/>
  <c r="G170" i="1"/>
  <c r="G121" i="1"/>
  <c r="G55" i="1"/>
  <c r="G156" i="1"/>
  <c r="G220" i="1"/>
  <c r="G134" i="1"/>
  <c r="G91" i="1"/>
  <c r="G37" i="1"/>
  <c r="G179" i="1"/>
  <c r="G90" i="1"/>
  <c r="G155" i="1"/>
  <c r="G196" i="1"/>
  <c r="G139" i="1"/>
  <c r="G216" i="1"/>
  <c r="G126" i="1"/>
  <c r="G108" i="1"/>
  <c r="G222" i="1"/>
  <c r="G15" i="1"/>
  <c r="G182" i="1"/>
  <c r="G12" i="1"/>
  <c r="G54" i="1"/>
  <c r="G110" i="1"/>
  <c r="G202" i="1"/>
  <c r="G79" i="1"/>
  <c r="G158" i="1"/>
  <c r="G14" i="1"/>
  <c r="G169" i="1"/>
  <c r="G58" i="1"/>
  <c r="G92" i="1"/>
  <c r="G98" i="1"/>
  <c r="G190" i="1"/>
  <c r="G60" i="1"/>
  <c r="G146" i="1"/>
  <c r="G109" i="1"/>
  <c r="G13" i="1"/>
  <c r="G85" i="1"/>
  <c r="G180" i="1"/>
  <c r="G166" i="1"/>
  <c r="G123" i="1"/>
  <c r="G75" i="1"/>
  <c r="G33" i="1"/>
  <c r="G153" i="1"/>
  <c r="G74" i="1"/>
  <c r="G218" i="1"/>
  <c r="G128" i="1"/>
  <c r="G223" i="1"/>
  <c r="G38" i="1"/>
  <c r="G20" i="1"/>
  <c r="G183" i="1"/>
  <c r="G118" i="1"/>
  <c r="G36" i="1"/>
  <c r="G151" i="1"/>
  <c r="G207" i="1"/>
  <c r="G35" i="1"/>
  <c r="G101" i="1"/>
  <c r="G225" i="1"/>
  <c r="G150" i="1"/>
  <c r="G160" i="1"/>
  <c r="G99" i="1"/>
  <c r="G44" i="1"/>
  <c r="G199" i="1"/>
  <c r="G111" i="1"/>
  <c r="G56" i="1"/>
  <c r="G215" i="1"/>
  <c r="G104" i="1"/>
  <c r="G143" i="1"/>
  <c r="G219" i="1"/>
  <c r="G209" i="1"/>
  <c r="G40" i="1"/>
  <c r="G141" i="1"/>
  <c r="G217" i="1"/>
  <c r="G95" i="1"/>
  <c r="G195" i="1"/>
  <c r="G192" i="1"/>
  <c r="G100" i="1"/>
  <c r="G212" i="1"/>
  <c r="G17" i="1"/>
  <c r="G43" i="1"/>
  <c r="G129" i="1"/>
  <c r="G206" i="1"/>
  <c r="G83" i="1"/>
  <c r="G211" i="1"/>
  <c r="G62" i="1"/>
  <c r="G76" i="1"/>
  <c r="G125" i="1"/>
  <c r="G185" i="1"/>
  <c r="G154" i="1"/>
  <c r="G107" i="1"/>
  <c r="G64" i="1"/>
  <c r="G30" i="1"/>
  <c r="G149" i="1"/>
  <c r="G52" i="1"/>
  <c r="G224" i="1"/>
  <c r="G197" i="1"/>
</calcChain>
</file>

<file path=xl/sharedStrings.xml><?xml version="1.0" encoding="utf-8"?>
<sst xmlns="http://schemas.openxmlformats.org/spreadsheetml/2006/main" count="792" uniqueCount="644">
  <si>
    <t>VALVES ET PIÈCES ACR MUELLER</t>
  </si>
  <si>
    <t>Catégorie de produit - 064</t>
  </si>
  <si>
    <t>Escompte  (%)</t>
  </si>
  <si>
    <t>Multiplicateur</t>
  </si>
  <si>
    <t>description</t>
  </si>
  <si>
    <t>UPC</t>
  </si>
  <si>
    <t># Mueller</t>
  </si>
  <si>
    <t xml:space="preserve">1/4 FL X 3/8 OD  VALVE À BILLE D'ACCÈS  </t>
  </si>
  <si>
    <t>A18673</t>
  </si>
  <si>
    <t>3/8 FL X 3/8 OD  VALVE À BILLE D'ACCÈS</t>
  </si>
  <si>
    <t>A18674</t>
  </si>
  <si>
    <t>1/4 M SAE x 1/4 F SAE  Valve multi-split</t>
  </si>
  <si>
    <t>A18945</t>
  </si>
  <si>
    <t>3/8 M SAE x 3/8 F SAE  Valve multi-split</t>
  </si>
  <si>
    <t>A18946</t>
  </si>
  <si>
    <t>1/2 M SAE x 1/2 F SAE  Valve multi-split</t>
  </si>
  <si>
    <t>A18947</t>
  </si>
  <si>
    <t>5/8 M SAE x 5/8 F SAE  Valve multi-split</t>
  </si>
  <si>
    <t>A18948</t>
  </si>
  <si>
    <t>1/4 ODS   Valve multi-split</t>
  </si>
  <si>
    <t>A18937</t>
  </si>
  <si>
    <t>3/8 ODS   Valve multi-split</t>
  </si>
  <si>
    <t>A18938</t>
  </si>
  <si>
    <t xml:space="preserve">1/2 ODS   Valve multi-split </t>
  </si>
  <si>
    <t>A18939</t>
  </si>
  <si>
    <t xml:space="preserve">5/8 ODS   Valve multi-split </t>
  </si>
  <si>
    <t>A18940</t>
  </si>
  <si>
    <t>3/8        valves à bille pour CO2 de type transcritique - enbout droit</t>
  </si>
  <si>
    <t>AC17856XHP</t>
  </si>
  <si>
    <t>1/2        valves à bille pour CO2 de type transcritique - enbout droit</t>
  </si>
  <si>
    <t>AC17861XHP</t>
  </si>
  <si>
    <t>5/8        valves à bille pour CO2 de type transcritique - enbout droit</t>
  </si>
  <si>
    <t>AC17862XHP</t>
  </si>
  <si>
    <t>3/4        valves à bille pour CO2 de type transcritique - enbout droit</t>
  </si>
  <si>
    <t>AC17863XHP</t>
  </si>
  <si>
    <t>7/8        valves à bille pour CO2 de type transcritique - enbout droit</t>
  </si>
  <si>
    <t>AC17864XHP</t>
  </si>
  <si>
    <t>1 1/8     valves à bille pour CO2 de type transcritique - enbout droit</t>
  </si>
  <si>
    <t>AC17865XHP</t>
  </si>
  <si>
    <t>1 3/8     valves à bille pour CO2 de type transcritique - enbout droit</t>
  </si>
  <si>
    <t>AC17866XHP</t>
  </si>
  <si>
    <t>1 5/8     valves à bille pour CO2 de type transcritique - enbout droit</t>
  </si>
  <si>
    <t>AC17867XHP</t>
  </si>
  <si>
    <t>2 1/8     valves à bille pour CO2 de type transcritique - enbout droit</t>
  </si>
  <si>
    <t>AC17868XHP</t>
  </si>
  <si>
    <t>1/2 Valve à bille actionnée, Standard</t>
  </si>
  <si>
    <t>AW17861</t>
  </si>
  <si>
    <t>5/8 Valve à bille actionnée, Standard</t>
  </si>
  <si>
    <t>AW17862</t>
  </si>
  <si>
    <t>3/4 Valve à bille actionnée, Standard</t>
  </si>
  <si>
    <t>AW17863</t>
  </si>
  <si>
    <t>7/8 Valve à bille actionnée, Standard</t>
  </si>
  <si>
    <t>AW17864</t>
  </si>
  <si>
    <t xml:space="preserve">1 1/8 Valve à bille actionnée, Standard </t>
  </si>
  <si>
    <t>AW17865</t>
  </si>
  <si>
    <t xml:space="preserve">1 3/8 Valve à bille actionnée, Standard </t>
  </si>
  <si>
    <t>AW17866</t>
  </si>
  <si>
    <t xml:space="preserve">1 5/8 Valve à bille actionnée, Standard </t>
  </si>
  <si>
    <t>AW17867</t>
  </si>
  <si>
    <t xml:space="preserve">2 1/8 Valve à bille actionnée, Standard </t>
  </si>
  <si>
    <t>AW17868</t>
  </si>
  <si>
    <t xml:space="preserve">2-5/8 Valve à bille actionnée - plein débit, Standard </t>
  </si>
  <si>
    <t>AW17869</t>
  </si>
  <si>
    <t xml:space="preserve">3-1/8 Valve à bille actionnée - plein débit, Standard </t>
  </si>
  <si>
    <t>AW17870</t>
  </si>
  <si>
    <t xml:space="preserve">2 5/8 Valve à bille actionnée à port réduit, Standard </t>
  </si>
  <si>
    <t>AW17871</t>
  </si>
  <si>
    <t>3 1/8 Valve à bille actionnée à port réduit, Standard</t>
  </si>
  <si>
    <t>AW17872</t>
  </si>
  <si>
    <t xml:space="preserve">1/2 Vlv. à bille actionnée, std., interrupteur auxiliaire </t>
  </si>
  <si>
    <t>AWS17861</t>
  </si>
  <si>
    <t>5/8 Vlv. à bille actionnée, std., interrupteur auxiliaire</t>
  </si>
  <si>
    <t>AWS17862</t>
  </si>
  <si>
    <t>7/8 Vlv. à bille actionnée, std., interrupteur auxiliaire</t>
  </si>
  <si>
    <t>AWS17864</t>
  </si>
  <si>
    <t xml:space="preserve">1 1/8 Vlv. à bille actionnée, std., interrupteur auxiliaire </t>
  </si>
  <si>
    <t>AWS17865</t>
  </si>
  <si>
    <t xml:space="preserve">1 3/8 Vlv. à bille actionnée, std., interrupteur auxiliaire </t>
  </si>
  <si>
    <t>AWS17866</t>
  </si>
  <si>
    <t xml:space="preserve">1 5/8 Vlv. à bille actionnée, std., interrupteur auxiliaire </t>
  </si>
  <si>
    <t>AWS17867</t>
  </si>
  <si>
    <t xml:space="preserve">2 1/8 Vlv. à bille actionnée, std., interrupteur auxiliaire </t>
  </si>
  <si>
    <t>AWS17868</t>
  </si>
  <si>
    <t xml:space="preserve">1/2 Valves à trois voix à bille actionnées </t>
  </si>
  <si>
    <t>AY17861</t>
  </si>
  <si>
    <t>5/8 Valves à trois voix à bille actionnées</t>
  </si>
  <si>
    <t>AY17862</t>
  </si>
  <si>
    <t>3/4 Valves à trois voix à bille actionnées</t>
  </si>
  <si>
    <t>AY17863</t>
  </si>
  <si>
    <t xml:space="preserve">7/8 Valves à trois voix à bille actionnées </t>
  </si>
  <si>
    <t>AY17864</t>
  </si>
  <si>
    <t>1 1/8 Valves à trois voix à bille actionnées</t>
  </si>
  <si>
    <t>AY17865</t>
  </si>
  <si>
    <t xml:space="preserve">1 3/8 Valves à trois voix à bille actionnées </t>
  </si>
  <si>
    <t>AY17810</t>
  </si>
  <si>
    <t xml:space="preserve">1 5/8 Valves à trois voix à bille actionnées </t>
  </si>
  <si>
    <t>AY17811</t>
  </si>
  <si>
    <t>2 1/8 Valves à trois voix à bille actionnées</t>
  </si>
  <si>
    <t>AY17868</t>
  </si>
  <si>
    <t xml:space="preserve">2 5/8 Valves à trois voix à bille actionnées - port réduit </t>
  </si>
  <si>
    <t>AY17871</t>
  </si>
  <si>
    <t>3 1/8 Valves à trois voix à bille actionnées - port réduit</t>
  </si>
  <si>
    <t>AY17872</t>
  </si>
  <si>
    <t xml:space="preserve">5/8 Vlv. à 3 voix à bille actionnées - interrupteur auxiliaire </t>
  </si>
  <si>
    <t>AYS17862</t>
  </si>
  <si>
    <t xml:space="preserve">7/8 Vlv. à 3 voix à bille actionnées - interrupteur auxiliaire </t>
  </si>
  <si>
    <t>AYS17864</t>
  </si>
  <si>
    <t>1 1/8 Vlv. à 3 voix à bille actionnées - interrupteur auxiliaire</t>
  </si>
  <si>
    <t>AYS17865</t>
  </si>
  <si>
    <t xml:space="preserve">1 3/8 Vlv. à 3 voix à bille actionnées - interrupteur auxiliaire </t>
  </si>
  <si>
    <t>AYS17866</t>
  </si>
  <si>
    <t xml:space="preserve">2 1/8 Vlv. à 3 voix à bille actionnées - interrupteur auxiliaire </t>
  </si>
  <si>
    <t>AYS17868</t>
  </si>
  <si>
    <t>2 5/8 Vlv. à 3 voix à bille actionnées RP - interrupteur auxiliaire</t>
  </si>
  <si>
    <t>AYS17871</t>
  </si>
  <si>
    <t xml:space="preserve">1 1/8  Valve de retenu à 90°  M Swt x F Swt </t>
  </si>
  <si>
    <t>A 18659C</t>
  </si>
  <si>
    <t>1 3/8  Valve de retenu à 90°  M Swt x F Swt</t>
  </si>
  <si>
    <t>A 18660C</t>
  </si>
  <si>
    <t xml:space="preserve">7/8  Valve de retenu à 90°  F Swt x F Swt </t>
  </si>
  <si>
    <t>A 18566C</t>
  </si>
  <si>
    <t xml:space="preserve">1/4 Valve de retenu SAE x SAE </t>
  </si>
  <si>
    <t>A 15620</t>
  </si>
  <si>
    <t xml:space="preserve">3/8 Valve de retenu SAE x SAE </t>
  </si>
  <si>
    <t>A 15621</t>
  </si>
  <si>
    <t xml:space="preserve">1/2 Valve de retenu SAE x SAE </t>
  </si>
  <si>
    <t>A 15622</t>
  </si>
  <si>
    <t>5/8 Valve de retenu SAE x SAE</t>
  </si>
  <si>
    <t>A 15623</t>
  </si>
  <si>
    <t xml:space="preserve">1/4 Valve de retenu ODS x ODS </t>
  </si>
  <si>
    <t>A 15628</t>
  </si>
  <si>
    <t>3/8 Valve de retenu ODS x ODS</t>
  </si>
  <si>
    <t>A 15629</t>
  </si>
  <si>
    <t xml:space="preserve">1/2 Valve de retenu ODS x ODS </t>
  </si>
  <si>
    <t>A 15630</t>
  </si>
  <si>
    <t xml:space="preserve">5/8 Valve de retenu ODS x ODS </t>
  </si>
  <si>
    <t>A 15631</t>
  </si>
  <si>
    <t xml:space="preserve">1/4  Valve de retenu ODS x ODS - Embout prolongé </t>
  </si>
  <si>
    <t>A 15632</t>
  </si>
  <si>
    <t xml:space="preserve">3/8 Valve de retenu ODS x ODS - Embout prolongé </t>
  </si>
  <si>
    <t>A 15633</t>
  </si>
  <si>
    <t xml:space="preserve">1/2 Valve de retenu ODS x ODS - Embout prolongé </t>
  </si>
  <si>
    <t>A 15634</t>
  </si>
  <si>
    <t xml:space="preserve">5/8 Valve de retenu ODS x ODS - Embout prolongé </t>
  </si>
  <si>
    <t>A 15635</t>
  </si>
  <si>
    <t xml:space="preserve">7/8 Valve de retenu à 4 boulons ODS x ODS </t>
  </si>
  <si>
    <t>B 34235</t>
  </si>
  <si>
    <t xml:space="preserve">1 1/8 Valve de retenu à 4 boulons ODS x ODS </t>
  </si>
  <si>
    <t>B 34236</t>
  </si>
  <si>
    <t>1 3/8 Valve de retenu à 4 boulons ODS x ODS</t>
  </si>
  <si>
    <t>B 34237</t>
  </si>
  <si>
    <t>1 5/8 Valve de retenu à 4 boulons ODS x ODS</t>
  </si>
  <si>
    <t>B 34238</t>
  </si>
  <si>
    <t>2 1/8 Valve de retenu à 4 boulons ODS x ODS</t>
  </si>
  <si>
    <t>B 34239</t>
  </si>
  <si>
    <t xml:space="preserve">2 5/8 Valve de retenu à 4 boulons ODS x ODS </t>
  </si>
  <si>
    <t>B 34240</t>
  </si>
  <si>
    <t>3 1/8 Valve de retenu à 4 boulons ODS x ODS</t>
  </si>
  <si>
    <t>B 34241</t>
  </si>
  <si>
    <t xml:space="preserve">1/4 Valve de retenu à piston </t>
  </si>
  <si>
    <t>A 18720</t>
  </si>
  <si>
    <t>3/8 Valve de retenu à piston</t>
  </si>
  <si>
    <t>A 18721</t>
  </si>
  <si>
    <t>1/2 Valve de retenu à piston</t>
  </si>
  <si>
    <t>A 18722</t>
  </si>
  <si>
    <t xml:space="preserve">5/8 Valve de retenu à piston </t>
  </si>
  <si>
    <t>A 18723</t>
  </si>
  <si>
    <t>7/8 Valve de retenu à piston</t>
  </si>
  <si>
    <t>A 18724</t>
  </si>
  <si>
    <t>3/4 Valve de retenu à piston</t>
  </si>
  <si>
    <t>A 18838</t>
  </si>
  <si>
    <t xml:space="preserve">1/2   Soupape de sûreté à deux niveaux de pression   </t>
  </si>
  <si>
    <t>A 17921</t>
  </si>
  <si>
    <t xml:space="preserve">3/4   Soupape de sûreté à deux niveaux de pression   </t>
  </si>
  <si>
    <t>A 17922</t>
  </si>
  <si>
    <t xml:space="preserve">1   Soupape de sûreté à deux niveaux de pression  </t>
  </si>
  <si>
    <t>A 17923</t>
  </si>
  <si>
    <t xml:space="preserve">1 1/4   Soupape de sûreté à deux niveaux de pression </t>
  </si>
  <si>
    <t>A 17924</t>
  </si>
  <si>
    <t xml:space="preserve">1/2 M X 1/2 F Soupape de sûreté à deux niveaux de pression pour collecteur </t>
  </si>
  <si>
    <t>A19043</t>
  </si>
  <si>
    <t>7/8 ODS x 1/2 FIP       Soupape de sûreté à deux niveaux de pression</t>
  </si>
  <si>
    <t>B 35165</t>
  </si>
  <si>
    <t>1 5/16 MPT x 1 5/16 FIP Soupape de sûreté à deux niveaux de pression</t>
  </si>
  <si>
    <t>B 34559</t>
  </si>
  <si>
    <t>1 5/8 MPT x 1 5/8 FIP   Soupape de sûreté à deux niveaux de pression</t>
  </si>
  <si>
    <t>B 34654</t>
  </si>
  <si>
    <t xml:space="preserve">5/8 Souder x Rotolock - Soupape d'isolement à angle </t>
  </si>
  <si>
    <t>B 34418</t>
  </si>
  <si>
    <t>7/8  Souder x Rotolock - Soupape d'isolement à angle</t>
  </si>
  <si>
    <t>B 34417</t>
  </si>
  <si>
    <t>1 3/8 Souder x Rotolock - Soupape d'isolement à angle</t>
  </si>
  <si>
    <t>B 34415</t>
  </si>
  <si>
    <t xml:space="preserve">1 5/8 Souder x Rotolock - Soupape d'isolement à angle </t>
  </si>
  <si>
    <t>B 34414</t>
  </si>
  <si>
    <t>5/8 Souder x Souder Soupape d'isolement à angle</t>
  </si>
  <si>
    <t>B 34413</t>
  </si>
  <si>
    <t xml:space="preserve">7/8 Souder x Souder Soupape d'isolement à angle </t>
  </si>
  <si>
    <t>B 34412</t>
  </si>
  <si>
    <t xml:space="preserve">1 1/8 Souder x Souder Soupape d'isolement à angle </t>
  </si>
  <si>
    <t>B 35224</t>
  </si>
  <si>
    <t>1 1/8 Souder Soupape d'isolement à angle  avec capuchon métalique</t>
  </si>
  <si>
    <t>B 34778</t>
  </si>
  <si>
    <t xml:space="preserve">1 3/8 Souder Soupape d'isolement à angle avec capuchon métalique </t>
  </si>
  <si>
    <t>B 34594</t>
  </si>
  <si>
    <t>1 5/8 Souder x 1 5/8 Souder Soupape d'isolement à angle avec capuchon métalique</t>
  </si>
  <si>
    <t>B 34595</t>
  </si>
  <si>
    <t>1 3/8 Soupape d'isolement à angle avec 1/4 d'accès avec un capuchon métalique</t>
  </si>
  <si>
    <t>B 35291</t>
  </si>
  <si>
    <t xml:space="preserve">3/8FL x 1 5/8 BC Valve pour compresseur - Évasé </t>
  </si>
  <si>
    <t>A 16302</t>
  </si>
  <si>
    <t xml:space="preserve">5/8FL x 1 5/8 BC Valve pour compresseur - Évasé </t>
  </si>
  <si>
    <t>A 16304</t>
  </si>
  <si>
    <t xml:space="preserve">1/2 SWT x 1 5/8 Valve pour compresseur - double port  </t>
  </si>
  <si>
    <t>A 16308</t>
  </si>
  <si>
    <t>5/8 SWT x 1 5/8 Valve pour compresseur - double port  Soudé</t>
  </si>
  <si>
    <t>A 16309</t>
  </si>
  <si>
    <t xml:space="preserve">5/8 SWT x 1 5/8 Valve pour compresseur - double port  Soudé KIT siège avant </t>
  </si>
  <si>
    <t>A 17512</t>
  </si>
  <si>
    <t xml:space="preserve">5/8 SWT x 1 5/8 Valve pour compresseur - double port  Soudé KIT siège arrière </t>
  </si>
  <si>
    <t>A 17531</t>
  </si>
  <si>
    <t>1 1/8 Valve pour compresseur - Bride/Union</t>
  </si>
  <si>
    <t>A 16315</t>
  </si>
  <si>
    <t xml:space="preserve">1 3/8 Valve pour compresseur - Bride/Union </t>
  </si>
  <si>
    <t>A 16316</t>
  </si>
  <si>
    <t xml:space="preserve">1 1/8 Valve pour compresseur - Bride/Union Kit </t>
  </si>
  <si>
    <t>A 17525</t>
  </si>
  <si>
    <t xml:space="preserve">1 3/8 Valve pour compresseur - Bride/Union Kit </t>
  </si>
  <si>
    <t>A 17526</t>
  </si>
  <si>
    <t xml:space="preserve">Soupapes à diaphragmes sans garniture - 1/4 SAE </t>
  </si>
  <si>
    <t>A 14833</t>
  </si>
  <si>
    <t xml:space="preserve">Soupapes à diaphragmes sans garniture  - 3/8 SAE </t>
  </si>
  <si>
    <t>A 14835</t>
  </si>
  <si>
    <t xml:space="preserve">Soupapes à diaphragmes sans garniture  - 1/2 SAE </t>
  </si>
  <si>
    <t>A 14836</t>
  </si>
  <si>
    <t xml:space="preserve">Soupapes à diaphragmes sans garniture  - 5/8 SAE </t>
  </si>
  <si>
    <t>A 14837</t>
  </si>
  <si>
    <t>Soupapes à diaphragmes sans garniture  - 1/4 ODS</t>
  </si>
  <si>
    <t>A 14838</t>
  </si>
  <si>
    <t>Soupapes à diaphragmes sans garniture  - 3/8 ODS</t>
  </si>
  <si>
    <t>A 14840</t>
  </si>
  <si>
    <t>Soupapes à diaphragmes sans garniture  - 1/2 ODS</t>
  </si>
  <si>
    <t>A 14841</t>
  </si>
  <si>
    <t>Soupapes à diaphragmes sans garniture  - 5/8 ODS</t>
  </si>
  <si>
    <t>A 14842</t>
  </si>
  <si>
    <t xml:space="preserve">Soupapes à diaphragmes sans garniture  - 1/4 ODS W/TUBES </t>
  </si>
  <si>
    <t>A 14848</t>
  </si>
  <si>
    <t>Soupapes à diaphragmes sans garniture  - 3/8 ODS W/TUBES</t>
  </si>
  <si>
    <t>A 14850C</t>
  </si>
  <si>
    <t>Soupapes à diaphragmes sans garniture  - 1/2 ODS W/TUBES</t>
  </si>
  <si>
    <t>A 14851</t>
  </si>
  <si>
    <t xml:space="preserve">Soupapes à diaphragmes sans garniture  - 5/8 ODS W/TUBES </t>
  </si>
  <si>
    <t>A 14852</t>
  </si>
  <si>
    <t xml:space="preserve"> Soupapes à diaphragmes sans garniture avec drain  - 1/4 ODS X SAE </t>
  </si>
  <si>
    <t>A 18998</t>
  </si>
  <si>
    <t xml:space="preserve"> Soupapes à diaphragmes sans garniture avec drain  - 3/8 ODS X SAE </t>
  </si>
  <si>
    <t>A 18997</t>
  </si>
  <si>
    <t>640520004B</t>
  </si>
  <si>
    <t>Soupapes à diaphragmes sans garniture  - 1/4 NPT X 1/4 SAE</t>
  </si>
  <si>
    <t>A 15525</t>
  </si>
  <si>
    <t>640520006B</t>
  </si>
  <si>
    <t xml:space="preserve">Soupapes à diaphragmes sans garniture  - 1/4 NPT X 3/8 SAE </t>
  </si>
  <si>
    <t>A 15526</t>
  </si>
  <si>
    <t>640520008S</t>
  </si>
  <si>
    <t>Soupapes à diaphragmes sans garniture  - 1/2 ODS X 1/2 ODS</t>
  </si>
  <si>
    <t>A 15541</t>
  </si>
  <si>
    <t xml:space="preserve">2 1/8 Vlv en laiton - Montage à quatre boulons a/ accès </t>
  </si>
  <si>
    <t>A 17495</t>
  </si>
  <si>
    <t>1 1/8 Vlv de compresseur - Montage à 4 boulons - Soudé</t>
  </si>
  <si>
    <t>B 32807</t>
  </si>
  <si>
    <t>1 3/8 Vlv de compresseur - Montage à 4 boulons - Soudé</t>
  </si>
  <si>
    <t>B 32808</t>
  </si>
  <si>
    <t>1 5/8 Vlv de compresseur - Montage à 4 boulons - Soudé</t>
  </si>
  <si>
    <t>B 32930</t>
  </si>
  <si>
    <t xml:space="preserve">1 1/8 Vlv de compresseur Kit - Montage à 4 boulons - Soudé </t>
  </si>
  <si>
    <t>A 17532</t>
  </si>
  <si>
    <t xml:space="preserve">1 3/8 Vlv de compresseur Kit - Montage à 4 boulons - Soudé  </t>
  </si>
  <si>
    <t>A 17533</t>
  </si>
  <si>
    <t xml:space="preserve">1 5/8 Vlv de compresseur Kit - Montage à 4 boulons - Soudé </t>
  </si>
  <si>
    <t>A 17534</t>
  </si>
  <si>
    <t xml:space="preserve">3/4  Valve de compresseur - Orifice droit - Cuivre </t>
  </si>
  <si>
    <t>A 16310</t>
  </si>
  <si>
    <t xml:space="preserve">7/8  Valve de compresseur - Orifice droit - Cuivre </t>
  </si>
  <si>
    <t>A 16311</t>
  </si>
  <si>
    <t>1-1/8  Valve de compresseur - Orifice droit - Cuivre</t>
  </si>
  <si>
    <t>A 15500</t>
  </si>
  <si>
    <t>7/8  Valve de compresseur Kit - Orifice droit - Cuivre</t>
  </si>
  <si>
    <t>A 17515</t>
  </si>
  <si>
    <t>1 1/8 Valve de compresseur Kit - Orifice droit - Cuivre</t>
  </si>
  <si>
    <t>A 17516</t>
  </si>
  <si>
    <t xml:space="preserve">7/8  Valve de compresseur Kit 13/4BC, Orifice droit - Cuivre </t>
  </si>
  <si>
    <t>A 17529</t>
  </si>
  <si>
    <t>640910001B</t>
  </si>
  <si>
    <t xml:space="preserve">Soupape à ligne bourrée  - 1/4 NPT X 1/4 SAE Capuchon de laiton </t>
  </si>
  <si>
    <t>A 16472</t>
  </si>
  <si>
    <t>Soupape à ligne bourrée  - 3/8 NPT X 1/4 SAE</t>
  </si>
  <si>
    <t>A 13613</t>
  </si>
  <si>
    <t>Soupape à ligne bourrée  - 1/4 NPT X 3/8 SAE</t>
  </si>
  <si>
    <t>A 11030</t>
  </si>
  <si>
    <t xml:space="preserve">Soupape à ligne bourrée  - 3/8 NPT X 3/8 SAE </t>
  </si>
  <si>
    <t>A 13503</t>
  </si>
  <si>
    <t xml:space="preserve">Soupape à ligne bourrée  - 1/2 NPT X 3/8 SAE </t>
  </si>
  <si>
    <t>A 19023</t>
  </si>
  <si>
    <t>Soupape à ligne bourrée  - 3/8 NPT X 1/2 SAE</t>
  </si>
  <si>
    <t>A 11042</t>
  </si>
  <si>
    <t>Soupape à ligne bourrée  - 1/2 NPT X 1/2 SAE</t>
  </si>
  <si>
    <t>A 13220</t>
  </si>
  <si>
    <t xml:space="preserve">Soupape à ligne bourrée  - 1/2 NPT X 5/8 SAE </t>
  </si>
  <si>
    <t>A 13183</t>
  </si>
  <si>
    <t xml:space="preserve">Soupape à ligne bourrée  - 1/4 NPT X 1/4 FNPT </t>
  </si>
  <si>
    <t>A 13502</t>
  </si>
  <si>
    <t xml:space="preserve">Soupape à ligne bourrée  - 1/2 NPT X 5/8 ODS </t>
  </si>
  <si>
    <t>A 13978</t>
  </si>
  <si>
    <t>Soupape à ligne bourrée  - 1/4 ODS X 1/4 SAE</t>
  </si>
  <si>
    <t>A 17502</t>
  </si>
  <si>
    <t>Soupape à ligne bourrée  - 3/8 ODS X 1/4 SAE</t>
  </si>
  <si>
    <t>A 17913</t>
  </si>
  <si>
    <t xml:space="preserve">Soupape à ligne bourrée  - 3/8 ODS X 3/8 SAE </t>
  </si>
  <si>
    <t>A 17503</t>
  </si>
  <si>
    <t>Soupape à ligne bourrée -  5/8 ODS X 5/8 ODS</t>
  </si>
  <si>
    <t>A17506</t>
  </si>
  <si>
    <t xml:space="preserve">Soupape à ligne bourrée  - 1/2 ODS X 1/4 SAE </t>
  </si>
  <si>
    <t>A 19022</t>
  </si>
  <si>
    <t xml:space="preserve">Soupape à ligne bourrée  - 1/2 ODS X 3/8 SAE </t>
  </si>
  <si>
    <t>A 19021</t>
  </si>
  <si>
    <t xml:space="preserve">Soupape transducteur  - 1/4 NPT X 1/8 FNPT -Capuchon de laiton </t>
  </si>
  <si>
    <t>B 34254</t>
  </si>
  <si>
    <t xml:space="preserve">Soupape transducteur  - 3/8 ODS X 1/8 FNPT </t>
  </si>
  <si>
    <t>B 35162</t>
  </si>
  <si>
    <t xml:space="preserve">Soupape transducteur  - 1/4 NPT X 1/4 FNPT - Capuchon en plastique </t>
  </si>
  <si>
    <t>B 35334</t>
  </si>
  <si>
    <t>Soupape transducteur  - 1/4 NPT X FNPT CORE NOT INSTALLED</t>
  </si>
  <si>
    <t>B34287</t>
  </si>
  <si>
    <t xml:space="preserve">Soupape à ligne bourrée à deux voix - 1/4 SAE x SAE </t>
  </si>
  <si>
    <t>A 13591</t>
  </si>
  <si>
    <t>Soupape à ligne bourrée à deux voix - 3/8 SAE x SAE</t>
  </si>
  <si>
    <t>A 13595</t>
  </si>
  <si>
    <t>Soupape à ligne bourrée  - 1/4 FSAE X 1/4 SAE</t>
  </si>
  <si>
    <t>A 17429</t>
  </si>
  <si>
    <t>Soupape à ligne bourrée  - 3/8 FSAE X 3/8 SAE</t>
  </si>
  <si>
    <t>A 17474</t>
  </si>
  <si>
    <t xml:space="preserve">Kit de remplacement**** </t>
  </si>
  <si>
    <t>A 17418</t>
  </si>
  <si>
    <t>Kit de remplacement****</t>
  </si>
  <si>
    <t>A 17419</t>
  </si>
  <si>
    <t>A 17420</t>
  </si>
  <si>
    <t xml:space="preserve">Série II chauffe actionneur </t>
  </si>
  <si>
    <t>A 18366</t>
  </si>
  <si>
    <t xml:space="preserve">Série III chauffe actionneur </t>
  </si>
  <si>
    <t>A 18367</t>
  </si>
  <si>
    <t>Kit ABV HUB A</t>
  </si>
  <si>
    <t>A 18389</t>
  </si>
  <si>
    <t xml:space="preserve">Kit ABV HUB B </t>
  </si>
  <si>
    <t>A 18391</t>
  </si>
  <si>
    <t xml:space="preserve">Kit ABV HUB C </t>
  </si>
  <si>
    <t>A 18393</t>
  </si>
  <si>
    <t xml:space="preserve">Kit ABV HUB D </t>
  </si>
  <si>
    <t>A 18368</t>
  </si>
  <si>
    <t xml:space="preserve">Kit ABV HUB E </t>
  </si>
  <si>
    <t>A 18400</t>
  </si>
  <si>
    <t>Kit ABV HUB Série 1B</t>
  </si>
  <si>
    <t>A 18392</t>
  </si>
  <si>
    <t xml:space="preserve">Kit ABV HUB Série 2C </t>
  </si>
  <si>
    <t>A 18394</t>
  </si>
  <si>
    <t>Kit ABV HUB Série 3D</t>
  </si>
  <si>
    <t>A 18395</t>
  </si>
  <si>
    <t xml:space="preserve">Kit ABV HUB Série 2D </t>
  </si>
  <si>
    <t>A 18396</t>
  </si>
  <si>
    <t>Kit ABV HUB Série 4E</t>
  </si>
  <si>
    <t>A 18401</t>
  </si>
  <si>
    <t xml:space="preserve">Kit pour HUB scellé (court) </t>
  </si>
  <si>
    <t>A 18402</t>
  </si>
  <si>
    <t xml:space="preserve">EA 7/8 Kit pour petit anneau scellant </t>
  </si>
  <si>
    <t>A 18403</t>
  </si>
  <si>
    <t xml:space="preserve">EA 1 1/8 Kit pour grand anneau scellant </t>
  </si>
  <si>
    <t>A 18404</t>
  </si>
  <si>
    <t xml:space="preserve">Actionneur pour série I </t>
  </si>
  <si>
    <t>P 36408</t>
  </si>
  <si>
    <t>Actionneur pour série II</t>
  </si>
  <si>
    <t>P 36409</t>
  </si>
  <si>
    <t>Actionneur pour série III</t>
  </si>
  <si>
    <t>P 36410</t>
  </si>
  <si>
    <t xml:space="preserve">Actionneur EA Siemens </t>
  </si>
  <si>
    <t>P 36417</t>
  </si>
  <si>
    <t xml:space="preserve">Actionneur pour série II, Interrupteur auxiliaire </t>
  </si>
  <si>
    <t>P 36418</t>
  </si>
  <si>
    <t xml:space="preserve">Actionneur pour série III, Interrupteur auxiliaire </t>
  </si>
  <si>
    <t>P 36419</t>
  </si>
  <si>
    <t>Kit de remplacement pour B34235 &amp; B34236</t>
  </si>
  <si>
    <t>A 17986</t>
  </si>
  <si>
    <t xml:space="preserve">Kit de remplacement pour B34237 &amp; B34238 </t>
  </si>
  <si>
    <t>A 17987</t>
  </si>
  <si>
    <t>Kit de remplacement pour B34239</t>
  </si>
  <si>
    <t>A 17988</t>
  </si>
  <si>
    <t xml:space="preserve">Kit de remplacement pour B34240 &amp; B34241 </t>
  </si>
  <si>
    <t>A 18050</t>
  </si>
  <si>
    <t xml:space="preserve">Joint d'étanchéité pour valves de retenue à quatre boulons 7/8 &amp; 1 1/8  </t>
  </si>
  <si>
    <t>P35708</t>
  </si>
  <si>
    <t xml:space="preserve">Joint d'étanchéité pour vlv de ret. à 4 boulons  1 3/8 &amp; 1 5/8 </t>
  </si>
  <si>
    <t>P35691</t>
  </si>
  <si>
    <t>Joint d'étanchéité pour vlv de ret. à 4 boulons  2 1/8</t>
  </si>
  <si>
    <t>P35721</t>
  </si>
  <si>
    <t>Joint d'étanchéité pour vlv de ret. à 4 boulons  2 5/8 &amp; 3 1/8</t>
  </si>
  <si>
    <t>P36041</t>
  </si>
  <si>
    <t xml:space="preserve">Capuchon pour valve à deux pièces en laiton    </t>
  </si>
  <si>
    <t>A17842</t>
  </si>
  <si>
    <t>A17843</t>
  </si>
  <si>
    <t>A17844</t>
  </si>
  <si>
    <t xml:space="preserve">Capuchon pour valve à deux pièces en laiton   </t>
  </si>
  <si>
    <t>A17845</t>
  </si>
  <si>
    <t xml:space="preserve">Capuchon de remplacement pour valve 1/4 - 5/8   </t>
  </si>
  <si>
    <t>A18351</t>
  </si>
  <si>
    <t xml:space="preserve">Capuchon de remplacement pour valve 3/4 - 1 1/8     </t>
  </si>
  <si>
    <t>A18352</t>
  </si>
  <si>
    <t xml:space="preserve">Capuchon de remplacement pour valve 1 3/8 - 1 5/8      </t>
  </si>
  <si>
    <t>A18353</t>
  </si>
  <si>
    <t>Capuchon de remplacement pour valve 2 1/8 - 3 1/8 à port réduit</t>
  </si>
  <si>
    <t>A18354</t>
  </si>
  <si>
    <t>Capuchon de remplacement pour valve 2 5/8 - 3 1/8 à plein débit</t>
  </si>
  <si>
    <t>A18355</t>
  </si>
  <si>
    <t>685768444893</t>
  </si>
  <si>
    <t>685768445173</t>
  </si>
  <si>
    <t>685768444909</t>
  </si>
  <si>
    <t>685768444619</t>
  </si>
  <si>
    <t>685768410683</t>
  </si>
  <si>
    <t>685768410751</t>
  </si>
  <si>
    <t>685768444879</t>
  </si>
  <si>
    <t>685768445203</t>
  </si>
  <si>
    <t>685768444848</t>
  </si>
  <si>
    <t>685768312475</t>
  </si>
  <si>
    <t>685768301912</t>
  </si>
  <si>
    <t>685768304746</t>
  </si>
  <si>
    <t>685768304739</t>
  </si>
  <si>
    <t>685768303190</t>
  </si>
  <si>
    <t>685768299547</t>
  </si>
  <si>
    <t>685768301639</t>
  </si>
  <si>
    <t>685768299516</t>
  </si>
  <si>
    <t>685768335474</t>
  </si>
  <si>
    <t>685768335702</t>
  </si>
  <si>
    <t>685768302148</t>
  </si>
  <si>
    <t>685768304357</t>
  </si>
  <si>
    <t>685768330035</t>
  </si>
  <si>
    <t>685768330042</t>
  </si>
  <si>
    <t>685768332572</t>
  </si>
  <si>
    <t>685768335450</t>
  </si>
  <si>
    <t>685768314288</t>
  </si>
  <si>
    <t>685768308164</t>
  </si>
  <si>
    <t>685768307921</t>
  </si>
  <si>
    <t>685768302018</t>
  </si>
  <si>
    <t>685768303176</t>
  </si>
  <si>
    <t>685768302483</t>
  </si>
  <si>
    <t>685768302346</t>
  </si>
  <si>
    <t>685768301561</t>
  </si>
  <si>
    <t>685768277071</t>
  </si>
  <si>
    <t>685768277088</t>
  </si>
  <si>
    <t>685768317234</t>
  </si>
  <si>
    <t>685768317241</t>
  </si>
  <si>
    <t>685768327288</t>
  </si>
  <si>
    <t>685768359173</t>
  </si>
  <si>
    <t>685768359555</t>
  </si>
  <si>
    <t>685768359180</t>
  </si>
  <si>
    <t>685768359166</t>
  </si>
  <si>
    <t>685768338116</t>
  </si>
  <si>
    <t>685768351955</t>
  </si>
  <si>
    <t>685768368359</t>
  </si>
  <si>
    <t>685768368366</t>
  </si>
  <si>
    <t>685768368342</t>
  </si>
  <si>
    <t>685768225799</t>
  </si>
  <si>
    <t>685768225805</t>
  </si>
  <si>
    <t>685768225812</t>
  </si>
  <si>
    <t>685768225829</t>
  </si>
  <si>
    <t>685768225836</t>
  </si>
  <si>
    <t>685768225843</t>
  </si>
  <si>
    <t>685768225867</t>
  </si>
  <si>
    <t>685768225874</t>
  </si>
  <si>
    <t>685768225881</t>
  </si>
  <si>
    <t>685768225898</t>
  </si>
  <si>
    <t>685768225904</t>
  </si>
  <si>
    <t>685768225911</t>
  </si>
  <si>
    <t>685768249764</t>
  </si>
  <si>
    <t>685768249481</t>
  </si>
  <si>
    <t>685768249498</t>
  </si>
  <si>
    <t>685768249504</t>
  </si>
  <si>
    <t>685768249511</t>
  </si>
  <si>
    <t>685768257684</t>
  </si>
  <si>
    <t>685768257691</t>
  </si>
  <si>
    <t>685768384007</t>
  </si>
  <si>
    <t>685768384014</t>
  </si>
  <si>
    <t>685768384021</t>
  </si>
  <si>
    <t>685768384038</t>
  </si>
  <si>
    <t>685768384045</t>
  </si>
  <si>
    <t>685768424451</t>
  </si>
  <si>
    <t>685768300359</t>
  </si>
  <si>
    <t>685768300847</t>
  </si>
  <si>
    <t>685768301417</t>
  </si>
  <si>
    <t>685768310730</t>
  </si>
  <si>
    <t>685768424567</t>
  </si>
  <si>
    <t>685768305989</t>
  </si>
  <si>
    <t>685768279792</t>
  </si>
  <si>
    <t>685768295853</t>
  </si>
  <si>
    <t>685768294795</t>
  </si>
  <si>
    <t>685768265207</t>
  </si>
  <si>
    <t>685768295136</t>
  </si>
  <si>
    <t>685768297659</t>
  </si>
  <si>
    <t>685768280569</t>
  </si>
  <si>
    <t>685768280347</t>
  </si>
  <si>
    <t>685768308201</t>
  </si>
  <si>
    <t>685768299363</t>
  </si>
  <si>
    <t>685768294948</t>
  </si>
  <si>
    <t>685768295181</t>
  </si>
  <si>
    <t>685768309956</t>
  </si>
  <si>
    <t>685768226055</t>
  </si>
  <si>
    <t>685768226086</t>
  </si>
  <si>
    <t>685768226109</t>
  </si>
  <si>
    <t>685768226116</t>
  </si>
  <si>
    <t>685768219859</t>
  </si>
  <si>
    <t>685768220060</t>
  </si>
  <si>
    <t>685768226178</t>
  </si>
  <si>
    <t>685768226192</t>
  </si>
  <si>
    <t>685768220008</t>
  </si>
  <si>
    <t>685768220015</t>
  </si>
  <si>
    <t>685768225034</t>
  </si>
  <si>
    <t>685768225041</t>
  </si>
  <si>
    <t>685768225058</t>
  </si>
  <si>
    <t>685768225065</t>
  </si>
  <si>
    <t>685768225089</t>
  </si>
  <si>
    <t>685768225096</t>
  </si>
  <si>
    <t>685768225102</t>
  </si>
  <si>
    <t>685768225119</t>
  </si>
  <si>
    <t>685768225140</t>
  </si>
  <si>
    <t>685768348368</t>
  </si>
  <si>
    <t>685768389941</t>
  </si>
  <si>
    <t>685768389958</t>
  </si>
  <si>
    <t>685768409960</t>
  </si>
  <si>
    <t>685768424338</t>
  </si>
  <si>
    <t>685768225584</t>
  </si>
  <si>
    <t>685768225591</t>
  </si>
  <si>
    <t>685768225683</t>
  </si>
  <si>
    <t>685768265597</t>
  </si>
  <si>
    <t>685768229315</t>
  </si>
  <si>
    <t>685768229322</t>
  </si>
  <si>
    <t>685768229360</t>
  </si>
  <si>
    <t>685768220077</t>
  </si>
  <si>
    <t>685768220091</t>
  </si>
  <si>
    <t>685768220107</t>
  </si>
  <si>
    <t>685768226123</t>
  </si>
  <si>
    <t>685768226130</t>
  </si>
  <si>
    <t>685768225577</t>
  </si>
  <si>
    <t>685768219897</t>
  </si>
  <si>
    <t>685768219903</t>
  </si>
  <si>
    <t>685768220046</t>
  </si>
  <si>
    <t>685768451440</t>
  </si>
  <si>
    <t>685768224716</t>
  </si>
  <si>
    <t>685768224549</t>
  </si>
  <si>
    <t>685768224624</t>
  </si>
  <si>
    <t>685768409946</t>
  </si>
  <si>
    <t>685768224563</t>
  </si>
  <si>
    <t>685768224600</t>
  </si>
  <si>
    <t>685768224587</t>
  </si>
  <si>
    <t>685768224617</t>
  </si>
  <si>
    <t>685768224808</t>
  </si>
  <si>
    <t>685768451419</t>
  </si>
  <si>
    <t>685768306641</t>
  </si>
  <si>
    <t>685768227861</t>
  </si>
  <si>
    <t>685768227885</t>
  </si>
  <si>
    <t>685768412168</t>
  </si>
  <si>
    <t>685768409083</t>
  </si>
  <si>
    <t>685768451396</t>
  </si>
  <si>
    <t>685768451402</t>
  </si>
  <si>
    <t>685768310723</t>
  </si>
  <si>
    <t>685768444527</t>
  </si>
  <si>
    <t>685768224686</t>
  </si>
  <si>
    <t>685768224709</t>
  </si>
  <si>
    <t>685768227557</t>
  </si>
  <si>
    <t>685768227762</t>
  </si>
  <si>
    <t>685768227434</t>
  </si>
  <si>
    <t>685768227441</t>
  </si>
  <si>
    <t>685768227458</t>
  </si>
  <si>
    <t>685768351900</t>
  </si>
  <si>
    <t>685768355922</t>
  </si>
  <si>
    <t>685768337560</t>
  </si>
  <si>
    <t>685768332237</t>
  </si>
  <si>
    <t>685768330660</t>
  </si>
  <si>
    <t>685768330011</t>
  </si>
  <si>
    <t>685768354338</t>
  </si>
  <si>
    <t>685768330110</t>
  </si>
  <si>
    <t>685768331599</t>
  </si>
  <si>
    <t>685768328926</t>
  </si>
  <si>
    <t>685768328940</t>
  </si>
  <si>
    <t>685768350446</t>
  </si>
  <si>
    <t>685768335269</t>
  </si>
  <si>
    <t>685768359616</t>
  </si>
  <si>
    <t>685768355304</t>
  </si>
  <si>
    <t>685768428732</t>
  </si>
  <si>
    <t>685768335481</t>
  </si>
  <si>
    <t>685768314608</t>
  </si>
  <si>
    <t>685768314615</t>
  </si>
  <si>
    <t>685768314189</t>
  </si>
  <si>
    <t>685768316961</t>
  </si>
  <si>
    <t>685768354437</t>
  </si>
  <si>
    <t>685768359357</t>
  </si>
  <si>
    <t>685768359340</t>
  </si>
  <si>
    <t>685768331841</t>
  </si>
  <si>
    <t>685768297871</t>
  </si>
  <si>
    <t>685768297062</t>
  </si>
  <si>
    <t>685768297079</t>
  </si>
  <si>
    <t>685768299059</t>
  </si>
  <si>
    <t>685768326120</t>
  </si>
  <si>
    <t>685768326137</t>
  </si>
  <si>
    <t>685768326144</t>
  </si>
  <si>
    <t>685768326250</t>
  </si>
  <si>
    <t>685768326274</t>
  </si>
  <si>
    <t>685768310945</t>
  </si>
  <si>
    <t>AU17861</t>
  </si>
  <si>
    <t>685768310969</t>
  </si>
  <si>
    <t>AU17862</t>
  </si>
  <si>
    <t>685768310600</t>
  </si>
  <si>
    <t>AU17864</t>
  </si>
  <si>
    <t>685768305118</t>
  </si>
  <si>
    <t>AU17865</t>
  </si>
  <si>
    <t>685768221623</t>
  </si>
  <si>
    <t>A17546</t>
  </si>
  <si>
    <t>685768330028</t>
  </si>
  <si>
    <t>AU17868</t>
  </si>
  <si>
    <t>685768317258</t>
  </si>
  <si>
    <t>AU17871</t>
  </si>
  <si>
    <t>P36714</t>
  </si>
  <si>
    <t>Actionneur pour série IV</t>
  </si>
  <si>
    <t xml:space="preserve">1/2  Valves à trois voix à bille d'accès       </t>
  </si>
  <si>
    <t xml:space="preserve">5/8  Valves à trois voix à bille d'accès    </t>
  </si>
  <si>
    <t xml:space="preserve">7/8  Valves à trois voix à bille d'accès    </t>
  </si>
  <si>
    <t xml:space="preserve">1 1/8  Valves à trois voix à bille d'accès     </t>
  </si>
  <si>
    <t xml:space="preserve">1 5/8  Valves à trois voix à bille d'accès     </t>
  </si>
  <si>
    <t xml:space="preserve">2 1/8  Valves à trois voix à bille d'accès    </t>
  </si>
  <si>
    <t xml:space="preserve">2 5/8  Valves à trois voix à bille d'accès     </t>
  </si>
  <si>
    <t>liste $</t>
  </si>
  <si>
    <t>nets $</t>
  </si>
  <si>
    <t xml:space="preserve">ABV HUB KIT SERIES 1A </t>
  </si>
  <si>
    <t>A 18390</t>
  </si>
  <si>
    <t>685768357131</t>
  </si>
  <si>
    <t># pièce CB Supplies</t>
  </si>
  <si>
    <t>14 juillet 2025</t>
  </si>
  <si>
    <t>Liste # ACVM 5-25</t>
  </si>
  <si>
    <t>mis à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</si>
</sst>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sz val="24"/>
      <color rgb="FFC00000"/>
      <name val="Calibri"/>
      <family val="2"/>
    </font>
    <font>
      <sz val="10"/>
      <color rgb="FFC00000"/>
      <name val="Calibri"/>
      <family val="2"/>
    </font>
    <font>
      <sz val="18"/>
      <color rgb="FFC00000"/>
      <name val="Calibri"/>
      <family val="2"/>
    </font>
    <font>
      <b/>
      <sz val="10"/>
      <color rgb="FFC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15" fillId="0" borderId="4" xfId="2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1" fontId="6" fillId="0" borderId="0" xfId="4" applyNumberFormat="1" applyFont="1"/>
    <xf numFmtId="1" fontId="3" fillId="0" borderId="0" xfId="0" applyNumberFormat="1" applyFont="1"/>
    <xf numFmtId="1" fontId="15" fillId="0" borderId="4" xfId="0" applyNumberFormat="1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vertical="center"/>
    </xf>
    <xf numFmtId="1" fontId="9" fillId="0" borderId="0" xfId="0" applyNumberFormat="1" applyFont="1"/>
    <xf numFmtId="0" fontId="17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166" fontId="15" fillId="0" borderId="4" xfId="3" applyNumberFormat="1" applyFont="1" applyBorder="1" applyAlignment="1">
      <alignment horizontal="right" vertical="center"/>
    </xf>
    <xf numFmtId="166" fontId="15" fillId="0" borderId="5" xfId="3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2" fillId="0" borderId="0" xfId="0" applyFont="1"/>
    <xf numFmtId="1" fontId="12" fillId="0" borderId="0" xfId="0" applyNumberFormat="1" applyFont="1"/>
    <xf numFmtId="0" fontId="10" fillId="0" borderId="0" xfId="0" applyFont="1"/>
    <xf numFmtId="1" fontId="10" fillId="0" borderId="0" xfId="0" applyNumberFormat="1" applyFont="1"/>
    <xf numFmtId="0" fontId="13" fillId="0" borderId="0" xfId="4" applyFont="1" applyBorder="1"/>
    <xf numFmtId="1" fontId="13" fillId="0" borderId="0" xfId="4" applyNumberFormat="1" applyFont="1" applyBorder="1"/>
    <xf numFmtId="0" fontId="14" fillId="4" borderId="18" xfId="0" applyFont="1" applyFill="1" applyBorder="1" applyAlignment="1">
      <alignment horizontal="center" vertical="center"/>
    </xf>
    <xf numFmtId="167" fontId="15" fillId="0" borderId="11" xfId="3" applyNumberFormat="1" applyFont="1" applyBorder="1" applyAlignment="1">
      <alignment horizontal="right" vertical="center"/>
    </xf>
    <xf numFmtId="167" fontId="15" fillId="0" borderId="12" xfId="3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4" fillId="4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1" fontId="23" fillId="3" borderId="14" xfId="0" applyNumberFormat="1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166" fontId="23" fillId="3" borderId="14" xfId="3" applyNumberFormat="1" applyFont="1" applyFill="1" applyBorder="1" applyAlignment="1">
      <alignment horizontal="right" vertical="center"/>
    </xf>
    <xf numFmtId="167" fontId="23" fillId="3" borderId="15" xfId="3" applyNumberFormat="1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1" fontId="23" fillId="3" borderId="4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166" fontId="23" fillId="3" borderId="4" xfId="3" applyNumberFormat="1" applyFont="1" applyFill="1" applyBorder="1" applyAlignment="1">
      <alignment horizontal="right" vertical="center"/>
    </xf>
    <xf numFmtId="167" fontId="23" fillId="3" borderId="11" xfId="3" applyNumberFormat="1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/>
    </xf>
    <xf numFmtId="165" fontId="23" fillId="3" borderId="4" xfId="2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2</xdr:col>
      <xdr:colOff>169422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6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9.33203125" style="56" customWidth="1"/>
    <col min="2" max="2" width="14" style="9" customWidth="1"/>
    <col min="3" max="3" width="65.6640625" style="8" customWidth="1"/>
    <col min="4" max="4" width="19.33203125" style="29" customWidth="1"/>
    <col min="5" max="5" width="18.44140625" style="8" customWidth="1"/>
    <col min="6" max="7" width="15.6640625" style="8" customWidth="1"/>
    <col min="8" max="16384" width="8.88671875" style="8"/>
  </cols>
  <sheetData>
    <row r="1" spans="1:7" s="3" customFormat="1" ht="15" customHeight="1" x14ac:dyDescent="0.35">
      <c r="A1" s="53"/>
      <c r="B1" s="1"/>
      <c r="C1" s="2"/>
      <c r="D1" s="23"/>
    </row>
    <row r="2" spans="1:7" s="3" customFormat="1" ht="15" customHeight="1" x14ac:dyDescent="0.3">
      <c r="A2" s="53"/>
      <c r="B2" s="1"/>
      <c r="D2" s="24"/>
    </row>
    <row r="3" spans="1:7" s="3" customFormat="1" ht="15" customHeight="1" thickBot="1" x14ac:dyDescent="0.35">
      <c r="A3" s="53"/>
      <c r="B3" s="1"/>
      <c r="D3" s="24"/>
    </row>
    <row r="4" spans="1:7" s="3" customFormat="1" ht="16.95" customHeight="1" x14ac:dyDescent="0.3">
      <c r="A4" s="53"/>
      <c r="B4" s="4"/>
      <c r="C4" s="48" t="s">
        <v>0</v>
      </c>
      <c r="D4" s="48"/>
      <c r="E4" s="48"/>
      <c r="F4" s="48"/>
      <c r="G4" s="49"/>
    </row>
    <row r="5" spans="1:7" s="3" customFormat="1" ht="15" customHeight="1" x14ac:dyDescent="0.35">
      <c r="A5" s="53"/>
      <c r="B5" s="5"/>
      <c r="C5" s="39"/>
      <c r="D5" s="40"/>
      <c r="E5" s="50" t="s">
        <v>642</v>
      </c>
      <c r="F5" s="50"/>
      <c r="G5" s="51"/>
    </row>
    <row r="6" spans="1:7" s="3" customFormat="1" ht="15" customHeight="1" x14ac:dyDescent="0.35">
      <c r="A6" s="53"/>
      <c r="B6" s="6"/>
      <c r="C6" s="41"/>
      <c r="D6" s="42"/>
      <c r="E6" s="50" t="s">
        <v>1</v>
      </c>
      <c r="F6" s="50"/>
      <c r="G6" s="51"/>
    </row>
    <row r="7" spans="1:7" s="3" customFormat="1" ht="15" customHeight="1" thickBot="1" x14ac:dyDescent="0.4">
      <c r="A7" s="53"/>
      <c r="B7" s="6"/>
      <c r="C7" s="41"/>
      <c r="D7" s="42"/>
      <c r="E7" s="50" t="s">
        <v>641</v>
      </c>
      <c r="F7" s="50"/>
      <c r="G7" s="51"/>
    </row>
    <row r="8" spans="1:7" s="3" customFormat="1" ht="30" customHeight="1" thickBot="1" x14ac:dyDescent="0.35">
      <c r="A8" s="53"/>
      <c r="B8" s="5"/>
      <c r="C8" s="43"/>
      <c r="D8" s="44"/>
      <c r="F8" s="30" t="s">
        <v>2</v>
      </c>
      <c r="G8" s="31">
        <v>0</v>
      </c>
    </row>
    <row r="9" spans="1:7" s="3" customFormat="1" ht="15" customHeight="1" thickBot="1" x14ac:dyDescent="0.35">
      <c r="A9" s="53"/>
      <c r="B9" s="5"/>
      <c r="D9" s="24"/>
      <c r="F9" s="34" t="s">
        <v>3</v>
      </c>
      <c r="G9" s="35">
        <f>(100-G8)/100</f>
        <v>1</v>
      </c>
    </row>
    <row r="10" spans="1:7" s="7" customFormat="1" ht="30" customHeight="1" thickBot="1" x14ac:dyDescent="0.65">
      <c r="A10" s="54"/>
      <c r="B10" s="52" t="s">
        <v>640</v>
      </c>
      <c r="C10" s="36" t="s">
        <v>4</v>
      </c>
      <c r="D10" s="37" t="s">
        <v>5</v>
      </c>
      <c r="E10" s="38" t="s">
        <v>6</v>
      </c>
      <c r="F10" s="36" t="s">
        <v>635</v>
      </c>
      <c r="G10" s="45" t="s">
        <v>636</v>
      </c>
    </row>
    <row r="11" spans="1:7" s="11" customFormat="1" ht="13.95" customHeight="1" x14ac:dyDescent="0.3">
      <c r="A11" s="57" t="s">
        <v>643</v>
      </c>
      <c r="B11" s="58">
        <v>640013000</v>
      </c>
      <c r="C11" s="59" t="s">
        <v>7</v>
      </c>
      <c r="D11" s="60">
        <v>685768387114</v>
      </c>
      <c r="E11" s="61" t="s">
        <v>8</v>
      </c>
      <c r="F11" s="62">
        <v>164.22</v>
      </c>
      <c r="G11" s="63">
        <f t="shared" ref="G11:G51" si="0">$G$9*F11</f>
        <v>164.22</v>
      </c>
    </row>
    <row r="12" spans="1:7" s="16" customFormat="1" ht="13.95" customHeight="1" x14ac:dyDescent="0.3">
      <c r="A12" s="57" t="s">
        <v>643</v>
      </c>
      <c r="B12" s="64">
        <v>640013001</v>
      </c>
      <c r="C12" s="65" t="s">
        <v>9</v>
      </c>
      <c r="D12" s="66">
        <v>685768389033</v>
      </c>
      <c r="E12" s="67" t="s">
        <v>10</v>
      </c>
      <c r="F12" s="68">
        <v>184.59</v>
      </c>
      <c r="G12" s="69">
        <f t="shared" si="0"/>
        <v>184.59</v>
      </c>
    </row>
    <row r="13" spans="1:7" s="16" customFormat="1" ht="13.95" customHeight="1" x14ac:dyDescent="0.3">
      <c r="A13" s="57" t="s">
        <v>643</v>
      </c>
      <c r="B13" s="64">
        <v>640162000</v>
      </c>
      <c r="C13" s="65" t="s">
        <v>11</v>
      </c>
      <c r="D13" s="66">
        <v>685768403685</v>
      </c>
      <c r="E13" s="67" t="s">
        <v>12</v>
      </c>
      <c r="F13" s="68">
        <v>208.02</v>
      </c>
      <c r="G13" s="69">
        <f t="shared" si="0"/>
        <v>208.02</v>
      </c>
    </row>
    <row r="14" spans="1:7" s="16" customFormat="1" ht="13.95" customHeight="1" x14ac:dyDescent="0.3">
      <c r="A14" s="57" t="s">
        <v>643</v>
      </c>
      <c r="B14" s="64">
        <v>640162002</v>
      </c>
      <c r="C14" s="65" t="s">
        <v>13</v>
      </c>
      <c r="D14" s="66">
        <v>685768403234</v>
      </c>
      <c r="E14" s="67" t="s">
        <v>14</v>
      </c>
      <c r="F14" s="68">
        <v>208.02</v>
      </c>
      <c r="G14" s="69">
        <f t="shared" si="0"/>
        <v>208.02</v>
      </c>
    </row>
    <row r="15" spans="1:7" s="16" customFormat="1" ht="13.95" customHeight="1" x14ac:dyDescent="0.3">
      <c r="A15" s="57" t="s">
        <v>643</v>
      </c>
      <c r="B15" s="64">
        <v>640162004</v>
      </c>
      <c r="C15" s="65" t="s">
        <v>15</v>
      </c>
      <c r="D15" s="66">
        <v>685768407386</v>
      </c>
      <c r="E15" s="67" t="s">
        <v>16</v>
      </c>
      <c r="F15" s="68">
        <v>208.02</v>
      </c>
      <c r="G15" s="69">
        <f t="shared" si="0"/>
        <v>208.02</v>
      </c>
    </row>
    <row r="16" spans="1:7" s="16" customFormat="1" ht="13.95" customHeight="1" x14ac:dyDescent="0.3">
      <c r="A16" s="57" t="s">
        <v>643</v>
      </c>
      <c r="B16" s="64">
        <v>640162005</v>
      </c>
      <c r="C16" s="65" t="s">
        <v>17</v>
      </c>
      <c r="D16" s="66">
        <v>685768403258</v>
      </c>
      <c r="E16" s="67" t="s">
        <v>18</v>
      </c>
      <c r="F16" s="68">
        <v>208.02</v>
      </c>
      <c r="G16" s="69">
        <f t="shared" si="0"/>
        <v>208.02</v>
      </c>
    </row>
    <row r="17" spans="1:7" s="16" customFormat="1" ht="13.95" customHeight="1" x14ac:dyDescent="0.3">
      <c r="A17" s="57" t="s">
        <v>643</v>
      </c>
      <c r="B17" s="64">
        <v>640164000</v>
      </c>
      <c r="C17" s="65" t="s">
        <v>19</v>
      </c>
      <c r="D17" s="66">
        <v>685768403678</v>
      </c>
      <c r="E17" s="67" t="s">
        <v>20</v>
      </c>
      <c r="F17" s="68">
        <v>154.22999999999999</v>
      </c>
      <c r="G17" s="69">
        <f t="shared" si="0"/>
        <v>154.22999999999999</v>
      </c>
    </row>
    <row r="18" spans="1:7" s="16" customFormat="1" ht="13.95" customHeight="1" x14ac:dyDescent="0.3">
      <c r="A18" s="57" t="s">
        <v>643</v>
      </c>
      <c r="B18" s="64">
        <v>640164002</v>
      </c>
      <c r="C18" s="65" t="s">
        <v>21</v>
      </c>
      <c r="D18" s="66">
        <v>685768407263</v>
      </c>
      <c r="E18" s="67" t="s">
        <v>22</v>
      </c>
      <c r="F18" s="68">
        <v>154.22999999999999</v>
      </c>
      <c r="G18" s="69">
        <f t="shared" si="0"/>
        <v>154.22999999999999</v>
      </c>
    </row>
    <row r="19" spans="1:7" s="16" customFormat="1" ht="13.95" customHeight="1" x14ac:dyDescent="0.3">
      <c r="A19" s="57" t="s">
        <v>643</v>
      </c>
      <c r="B19" s="64">
        <v>640164004</v>
      </c>
      <c r="C19" s="65" t="s">
        <v>23</v>
      </c>
      <c r="D19" s="66">
        <v>685768403708</v>
      </c>
      <c r="E19" s="67" t="s">
        <v>24</v>
      </c>
      <c r="F19" s="68">
        <v>154.22999999999999</v>
      </c>
      <c r="G19" s="69">
        <f t="shared" si="0"/>
        <v>154.22999999999999</v>
      </c>
    </row>
    <row r="20" spans="1:7" s="16" customFormat="1" ht="13.95" customHeight="1" x14ac:dyDescent="0.3">
      <c r="A20" s="57" t="s">
        <v>643</v>
      </c>
      <c r="B20" s="64">
        <v>640164005</v>
      </c>
      <c r="C20" s="65" t="s">
        <v>25</v>
      </c>
      <c r="D20" s="66">
        <v>685768403548</v>
      </c>
      <c r="E20" s="67" t="s">
        <v>26</v>
      </c>
      <c r="F20" s="68">
        <v>154.22999999999999</v>
      </c>
      <c r="G20" s="69">
        <f t="shared" si="0"/>
        <v>154.22999999999999</v>
      </c>
    </row>
    <row r="21" spans="1:7" s="16" customFormat="1" ht="13.95" customHeight="1" x14ac:dyDescent="0.3">
      <c r="A21" s="57" t="s">
        <v>643</v>
      </c>
      <c r="B21" s="64">
        <v>640163002</v>
      </c>
      <c r="C21" s="65" t="s">
        <v>27</v>
      </c>
      <c r="D21" s="66" t="s">
        <v>420</v>
      </c>
      <c r="E21" s="67" t="s">
        <v>28</v>
      </c>
      <c r="F21" s="68">
        <v>296.06</v>
      </c>
      <c r="G21" s="69">
        <f t="shared" si="0"/>
        <v>296.06</v>
      </c>
    </row>
    <row r="22" spans="1:7" s="16" customFormat="1" ht="13.95" customHeight="1" x14ac:dyDescent="0.3">
      <c r="A22" s="57" t="s">
        <v>643</v>
      </c>
      <c r="B22" s="64">
        <v>640163004</v>
      </c>
      <c r="C22" s="65" t="s">
        <v>29</v>
      </c>
      <c r="D22" s="66" t="s">
        <v>421</v>
      </c>
      <c r="E22" s="67" t="s">
        <v>30</v>
      </c>
      <c r="F22" s="68">
        <v>296.06</v>
      </c>
      <c r="G22" s="69">
        <f t="shared" si="0"/>
        <v>296.06</v>
      </c>
    </row>
    <row r="23" spans="1:7" s="16" customFormat="1" ht="13.95" customHeight="1" x14ac:dyDescent="0.3">
      <c r="A23" s="57" t="s">
        <v>643</v>
      </c>
      <c r="B23" s="64">
        <v>640163005</v>
      </c>
      <c r="C23" s="65" t="s">
        <v>31</v>
      </c>
      <c r="D23" s="66" t="s">
        <v>422</v>
      </c>
      <c r="E23" s="67" t="s">
        <v>32</v>
      </c>
      <c r="F23" s="68">
        <v>342.29</v>
      </c>
      <c r="G23" s="69">
        <f t="shared" si="0"/>
        <v>342.29</v>
      </c>
    </row>
    <row r="24" spans="1:7" s="16" customFormat="1" ht="13.95" customHeight="1" x14ac:dyDescent="0.3">
      <c r="A24" s="57" t="s">
        <v>643</v>
      </c>
      <c r="B24" s="64">
        <v>640163006</v>
      </c>
      <c r="C24" s="65" t="s">
        <v>33</v>
      </c>
      <c r="D24" s="66" t="s">
        <v>423</v>
      </c>
      <c r="E24" s="67" t="s">
        <v>34</v>
      </c>
      <c r="F24" s="68">
        <v>480.72</v>
      </c>
      <c r="G24" s="69">
        <f t="shared" si="0"/>
        <v>480.72</v>
      </c>
    </row>
    <row r="25" spans="1:7" s="16" customFormat="1" ht="13.95" customHeight="1" x14ac:dyDescent="0.3">
      <c r="A25" s="57" t="s">
        <v>643</v>
      </c>
      <c r="B25" s="64">
        <v>640163007</v>
      </c>
      <c r="C25" s="65" t="s">
        <v>35</v>
      </c>
      <c r="D25" s="66" t="s">
        <v>424</v>
      </c>
      <c r="E25" s="67" t="s">
        <v>36</v>
      </c>
      <c r="F25" s="68">
        <v>509.82</v>
      </c>
      <c r="G25" s="69">
        <f t="shared" si="0"/>
        <v>509.82</v>
      </c>
    </row>
    <row r="26" spans="1:7" s="16" customFormat="1" ht="13.95" customHeight="1" x14ac:dyDescent="0.3">
      <c r="A26" s="57" t="s">
        <v>643</v>
      </c>
      <c r="B26" s="64">
        <v>640163010</v>
      </c>
      <c r="C26" s="65" t="s">
        <v>37</v>
      </c>
      <c r="D26" s="66" t="s">
        <v>425</v>
      </c>
      <c r="E26" s="67" t="s">
        <v>38</v>
      </c>
      <c r="F26" s="68">
        <v>811.7</v>
      </c>
      <c r="G26" s="69">
        <f t="shared" si="0"/>
        <v>811.7</v>
      </c>
    </row>
    <row r="27" spans="1:7" s="16" customFormat="1" ht="13.95" customHeight="1" x14ac:dyDescent="0.3">
      <c r="A27" s="57" t="s">
        <v>643</v>
      </c>
      <c r="B27" s="64">
        <v>640163012</v>
      </c>
      <c r="C27" s="65" t="s">
        <v>39</v>
      </c>
      <c r="D27" s="66" t="s">
        <v>426</v>
      </c>
      <c r="E27" s="67" t="s">
        <v>40</v>
      </c>
      <c r="F27" s="68">
        <v>932.91</v>
      </c>
      <c r="G27" s="69">
        <f t="shared" si="0"/>
        <v>932.91</v>
      </c>
    </row>
    <row r="28" spans="1:7" s="16" customFormat="1" ht="13.95" customHeight="1" x14ac:dyDescent="0.3">
      <c r="A28" s="57" t="s">
        <v>643</v>
      </c>
      <c r="B28" s="64">
        <v>640163015</v>
      </c>
      <c r="C28" s="65" t="s">
        <v>41</v>
      </c>
      <c r="D28" s="66" t="s">
        <v>427</v>
      </c>
      <c r="E28" s="67" t="s">
        <v>42</v>
      </c>
      <c r="F28" s="68">
        <v>1097.8399999999999</v>
      </c>
      <c r="G28" s="69">
        <f t="shared" si="0"/>
        <v>1097.8399999999999</v>
      </c>
    </row>
    <row r="29" spans="1:7" s="16" customFormat="1" ht="13.95" customHeight="1" x14ac:dyDescent="0.3">
      <c r="A29" s="57" t="s">
        <v>643</v>
      </c>
      <c r="B29" s="64">
        <v>640163020</v>
      </c>
      <c r="C29" s="65" t="s">
        <v>43</v>
      </c>
      <c r="D29" s="66" t="s">
        <v>428</v>
      </c>
      <c r="E29" s="67" t="s">
        <v>44</v>
      </c>
      <c r="F29" s="68">
        <v>1775.35</v>
      </c>
      <c r="G29" s="69">
        <f t="shared" si="0"/>
        <v>1775.35</v>
      </c>
    </row>
    <row r="30" spans="1:7" s="16" customFormat="1" ht="13.95" customHeight="1" x14ac:dyDescent="0.3">
      <c r="A30" s="57" t="s">
        <v>643</v>
      </c>
      <c r="B30" s="64">
        <v>640110004</v>
      </c>
      <c r="C30" s="65" t="s">
        <v>45</v>
      </c>
      <c r="D30" s="66" t="s">
        <v>429</v>
      </c>
      <c r="E30" s="67" t="s">
        <v>46</v>
      </c>
      <c r="F30" s="68">
        <v>1004.57</v>
      </c>
      <c r="G30" s="69">
        <f t="shared" si="0"/>
        <v>1004.57</v>
      </c>
    </row>
    <row r="31" spans="1:7" s="18" customFormat="1" ht="13.95" customHeight="1" x14ac:dyDescent="0.3">
      <c r="A31" s="57" t="s">
        <v>643</v>
      </c>
      <c r="B31" s="64">
        <v>640110005</v>
      </c>
      <c r="C31" s="65" t="s">
        <v>47</v>
      </c>
      <c r="D31" s="66" t="s">
        <v>430</v>
      </c>
      <c r="E31" s="67" t="s">
        <v>48</v>
      </c>
      <c r="F31" s="68">
        <v>1004.57</v>
      </c>
      <c r="G31" s="69">
        <f t="shared" si="0"/>
        <v>1004.57</v>
      </c>
    </row>
    <row r="32" spans="1:7" s="18" customFormat="1" ht="13.95" customHeight="1" x14ac:dyDescent="0.3">
      <c r="A32" s="57" t="s">
        <v>643</v>
      </c>
      <c r="B32" s="64">
        <v>640110006</v>
      </c>
      <c r="C32" s="65" t="s">
        <v>49</v>
      </c>
      <c r="D32" s="66" t="s">
        <v>431</v>
      </c>
      <c r="E32" s="67" t="s">
        <v>50</v>
      </c>
      <c r="F32" s="68">
        <v>1064.19</v>
      </c>
      <c r="G32" s="69">
        <f t="shared" si="0"/>
        <v>1064.19</v>
      </c>
    </row>
    <row r="33" spans="1:7" s="18" customFormat="1" ht="13.95" customHeight="1" x14ac:dyDescent="0.3">
      <c r="A33" s="57" t="s">
        <v>643</v>
      </c>
      <c r="B33" s="64">
        <v>640110007</v>
      </c>
      <c r="C33" s="65" t="s">
        <v>51</v>
      </c>
      <c r="D33" s="66" t="s">
        <v>432</v>
      </c>
      <c r="E33" s="67" t="s">
        <v>52</v>
      </c>
      <c r="F33" s="68">
        <v>1064.19</v>
      </c>
      <c r="G33" s="69">
        <f t="shared" si="0"/>
        <v>1064.19</v>
      </c>
    </row>
    <row r="34" spans="1:7" s="18" customFormat="1" ht="13.95" customHeight="1" x14ac:dyDescent="0.3">
      <c r="A34" s="57" t="s">
        <v>643</v>
      </c>
      <c r="B34" s="64">
        <v>640110010</v>
      </c>
      <c r="C34" s="65" t="s">
        <v>53</v>
      </c>
      <c r="D34" s="66" t="s">
        <v>433</v>
      </c>
      <c r="E34" s="67" t="s">
        <v>54</v>
      </c>
      <c r="F34" s="68">
        <v>1574.88</v>
      </c>
      <c r="G34" s="69">
        <f t="shared" si="0"/>
        <v>1574.88</v>
      </c>
    </row>
    <row r="35" spans="1:7" s="18" customFormat="1" ht="13.95" customHeight="1" x14ac:dyDescent="0.3">
      <c r="A35" s="57" t="s">
        <v>643</v>
      </c>
      <c r="B35" s="64">
        <v>640110012</v>
      </c>
      <c r="C35" s="65" t="s">
        <v>55</v>
      </c>
      <c r="D35" s="66" t="s">
        <v>434</v>
      </c>
      <c r="E35" s="67" t="s">
        <v>56</v>
      </c>
      <c r="F35" s="68">
        <v>1711.09</v>
      </c>
      <c r="G35" s="69">
        <f t="shared" si="0"/>
        <v>1711.09</v>
      </c>
    </row>
    <row r="36" spans="1:7" s="18" customFormat="1" ht="13.95" customHeight="1" x14ac:dyDescent="0.3">
      <c r="A36" s="57" t="s">
        <v>643</v>
      </c>
      <c r="B36" s="64">
        <v>640110015</v>
      </c>
      <c r="C36" s="65" t="s">
        <v>57</v>
      </c>
      <c r="D36" s="66" t="s">
        <v>435</v>
      </c>
      <c r="E36" s="67" t="s">
        <v>58</v>
      </c>
      <c r="F36" s="68">
        <v>1770.71</v>
      </c>
      <c r="G36" s="69">
        <f t="shared" si="0"/>
        <v>1770.71</v>
      </c>
    </row>
    <row r="37" spans="1:7" s="18" customFormat="1" ht="13.95" customHeight="1" x14ac:dyDescent="0.3">
      <c r="A37" s="57" t="s">
        <v>643</v>
      </c>
      <c r="B37" s="64">
        <v>640110020</v>
      </c>
      <c r="C37" s="65" t="s">
        <v>59</v>
      </c>
      <c r="D37" s="66" t="s">
        <v>436</v>
      </c>
      <c r="E37" s="67" t="s">
        <v>60</v>
      </c>
      <c r="F37" s="68">
        <v>2809.39</v>
      </c>
      <c r="G37" s="69">
        <f t="shared" si="0"/>
        <v>2809.39</v>
      </c>
    </row>
    <row r="38" spans="1:7" s="18" customFormat="1" ht="13.95" customHeight="1" x14ac:dyDescent="0.3">
      <c r="A38" s="57" t="s">
        <v>643</v>
      </c>
      <c r="B38" s="64">
        <v>640112025</v>
      </c>
      <c r="C38" s="65" t="s">
        <v>61</v>
      </c>
      <c r="D38" s="66" t="s">
        <v>437</v>
      </c>
      <c r="E38" s="67" t="s">
        <v>62</v>
      </c>
      <c r="F38" s="68">
        <v>6180.5</v>
      </c>
      <c r="G38" s="69">
        <f t="shared" si="0"/>
        <v>6180.5</v>
      </c>
    </row>
    <row r="39" spans="1:7" s="18" customFormat="1" ht="13.95" customHeight="1" x14ac:dyDescent="0.3">
      <c r="A39" s="57" t="s">
        <v>643</v>
      </c>
      <c r="B39" s="64">
        <v>640112030</v>
      </c>
      <c r="C39" s="65" t="s">
        <v>63</v>
      </c>
      <c r="D39" s="66" t="s">
        <v>438</v>
      </c>
      <c r="E39" s="67" t="s">
        <v>64</v>
      </c>
      <c r="F39" s="68">
        <v>7730.02</v>
      </c>
      <c r="G39" s="69">
        <f t="shared" si="0"/>
        <v>7730.02</v>
      </c>
    </row>
    <row r="40" spans="1:7" s="18" customFormat="1" ht="13.95" customHeight="1" x14ac:dyDescent="0.3">
      <c r="A40" s="57" t="s">
        <v>643</v>
      </c>
      <c r="B40" s="64">
        <v>640114025</v>
      </c>
      <c r="C40" s="65" t="s">
        <v>65</v>
      </c>
      <c r="D40" s="66" t="s">
        <v>439</v>
      </c>
      <c r="E40" s="67" t="s">
        <v>66</v>
      </c>
      <c r="F40" s="68">
        <v>3217.98</v>
      </c>
      <c r="G40" s="69">
        <f t="shared" si="0"/>
        <v>3217.98</v>
      </c>
    </row>
    <row r="41" spans="1:7" s="18" customFormat="1" ht="13.95" customHeight="1" x14ac:dyDescent="0.3">
      <c r="A41" s="57" t="s">
        <v>643</v>
      </c>
      <c r="B41" s="64">
        <v>640114030</v>
      </c>
      <c r="C41" s="65" t="s">
        <v>67</v>
      </c>
      <c r="D41" s="66" t="s">
        <v>440</v>
      </c>
      <c r="E41" s="67" t="s">
        <v>68</v>
      </c>
      <c r="F41" s="68">
        <v>3354.23</v>
      </c>
      <c r="G41" s="69">
        <f t="shared" si="0"/>
        <v>3354.23</v>
      </c>
    </row>
    <row r="42" spans="1:7" s="18" customFormat="1" ht="13.95" customHeight="1" x14ac:dyDescent="0.3">
      <c r="A42" s="57" t="s">
        <v>643</v>
      </c>
      <c r="B42" s="64">
        <v>640120004</v>
      </c>
      <c r="C42" s="65" t="s">
        <v>69</v>
      </c>
      <c r="D42" s="66" t="s">
        <v>441</v>
      </c>
      <c r="E42" s="67" t="s">
        <v>70</v>
      </c>
      <c r="F42" s="68">
        <v>1217.3900000000001</v>
      </c>
      <c r="G42" s="69">
        <f t="shared" si="0"/>
        <v>1217.3900000000001</v>
      </c>
    </row>
    <row r="43" spans="1:7" s="18" customFormat="1" ht="13.95" customHeight="1" x14ac:dyDescent="0.3">
      <c r="A43" s="57" t="s">
        <v>643</v>
      </c>
      <c r="B43" s="64">
        <v>640120005</v>
      </c>
      <c r="C43" s="65" t="s">
        <v>71</v>
      </c>
      <c r="D43" s="66" t="s">
        <v>442</v>
      </c>
      <c r="E43" s="67" t="s">
        <v>72</v>
      </c>
      <c r="F43" s="68">
        <v>1217.3900000000001</v>
      </c>
      <c r="G43" s="69">
        <f t="shared" si="0"/>
        <v>1217.3900000000001</v>
      </c>
    </row>
    <row r="44" spans="1:7" s="18" customFormat="1" ht="13.95" customHeight="1" x14ac:dyDescent="0.3">
      <c r="A44" s="57" t="s">
        <v>643</v>
      </c>
      <c r="B44" s="64">
        <v>640120007</v>
      </c>
      <c r="C44" s="65" t="s">
        <v>73</v>
      </c>
      <c r="D44" s="66" t="s">
        <v>443</v>
      </c>
      <c r="E44" s="67" t="s">
        <v>74</v>
      </c>
      <c r="F44" s="68">
        <v>1277</v>
      </c>
      <c r="G44" s="69">
        <f t="shared" si="0"/>
        <v>1277</v>
      </c>
    </row>
    <row r="45" spans="1:7" s="18" customFormat="1" ht="13.95" customHeight="1" x14ac:dyDescent="0.3">
      <c r="A45" s="57" t="s">
        <v>643</v>
      </c>
      <c r="B45" s="64">
        <v>640120010</v>
      </c>
      <c r="C45" s="65" t="s">
        <v>75</v>
      </c>
      <c r="D45" s="66" t="s">
        <v>444</v>
      </c>
      <c r="E45" s="67" t="s">
        <v>76</v>
      </c>
      <c r="F45" s="68">
        <v>1787.8</v>
      </c>
      <c r="G45" s="69">
        <f t="shared" si="0"/>
        <v>1787.8</v>
      </c>
    </row>
    <row r="46" spans="1:7" s="18" customFormat="1" ht="13.95" customHeight="1" x14ac:dyDescent="0.3">
      <c r="A46" s="57" t="s">
        <v>643</v>
      </c>
      <c r="B46" s="64">
        <v>640120012</v>
      </c>
      <c r="C46" s="65" t="s">
        <v>77</v>
      </c>
      <c r="D46" s="66" t="s">
        <v>445</v>
      </c>
      <c r="E46" s="67" t="s">
        <v>78</v>
      </c>
      <c r="F46" s="68">
        <v>1924.02</v>
      </c>
      <c r="G46" s="69">
        <f t="shared" si="0"/>
        <v>1924.02</v>
      </c>
    </row>
    <row r="47" spans="1:7" s="18" customFormat="1" ht="13.95" customHeight="1" x14ac:dyDescent="0.3">
      <c r="A47" s="57" t="s">
        <v>643</v>
      </c>
      <c r="B47" s="64">
        <v>640120015</v>
      </c>
      <c r="C47" s="65" t="s">
        <v>79</v>
      </c>
      <c r="D47" s="66" t="s">
        <v>446</v>
      </c>
      <c r="E47" s="67" t="s">
        <v>80</v>
      </c>
      <c r="F47" s="68">
        <v>1983.49</v>
      </c>
      <c r="G47" s="69">
        <f t="shared" si="0"/>
        <v>1983.49</v>
      </c>
    </row>
    <row r="48" spans="1:7" s="18" customFormat="1" ht="13.95" customHeight="1" x14ac:dyDescent="0.3">
      <c r="A48" s="57" t="s">
        <v>643</v>
      </c>
      <c r="B48" s="64">
        <v>640120020</v>
      </c>
      <c r="C48" s="65" t="s">
        <v>81</v>
      </c>
      <c r="D48" s="66" t="s">
        <v>447</v>
      </c>
      <c r="E48" s="67" t="s">
        <v>82</v>
      </c>
      <c r="F48" s="68">
        <v>3022.12</v>
      </c>
      <c r="G48" s="69">
        <f t="shared" si="0"/>
        <v>3022.12</v>
      </c>
    </row>
    <row r="49" spans="1:7" s="18" customFormat="1" ht="13.95" customHeight="1" x14ac:dyDescent="0.3">
      <c r="A49" s="57" t="s">
        <v>643</v>
      </c>
      <c r="B49" s="64">
        <v>640130004</v>
      </c>
      <c r="C49" s="65" t="s">
        <v>83</v>
      </c>
      <c r="D49" s="66" t="s">
        <v>448</v>
      </c>
      <c r="E49" s="67" t="s">
        <v>84</v>
      </c>
      <c r="F49" s="68">
        <v>1089.77</v>
      </c>
      <c r="G49" s="69">
        <f t="shared" si="0"/>
        <v>1089.77</v>
      </c>
    </row>
    <row r="50" spans="1:7" s="18" customFormat="1" ht="13.95" customHeight="1" x14ac:dyDescent="0.3">
      <c r="A50" s="57" t="s">
        <v>643</v>
      </c>
      <c r="B50" s="64">
        <v>640130005</v>
      </c>
      <c r="C50" s="65" t="s">
        <v>85</v>
      </c>
      <c r="D50" s="66" t="s">
        <v>449</v>
      </c>
      <c r="E50" s="67" t="s">
        <v>86</v>
      </c>
      <c r="F50" s="68">
        <v>1089.77</v>
      </c>
      <c r="G50" s="69">
        <f t="shared" si="0"/>
        <v>1089.77</v>
      </c>
    </row>
    <row r="51" spans="1:7" s="18" customFormat="1" ht="13.95" customHeight="1" x14ac:dyDescent="0.3">
      <c r="A51" s="57" t="s">
        <v>643</v>
      </c>
      <c r="B51" s="64">
        <v>640130006</v>
      </c>
      <c r="C51" s="65" t="s">
        <v>87</v>
      </c>
      <c r="D51" s="66" t="s">
        <v>450</v>
      </c>
      <c r="E51" s="67" t="s">
        <v>88</v>
      </c>
      <c r="F51" s="68">
        <v>1234.47</v>
      </c>
      <c r="G51" s="69">
        <f t="shared" si="0"/>
        <v>1234.47</v>
      </c>
    </row>
    <row r="52" spans="1:7" s="18" customFormat="1" ht="13.95" customHeight="1" x14ac:dyDescent="0.3">
      <c r="A52" s="57" t="s">
        <v>643</v>
      </c>
      <c r="B52" s="64">
        <v>640130007</v>
      </c>
      <c r="C52" s="65" t="s">
        <v>89</v>
      </c>
      <c r="D52" s="66" t="s">
        <v>451</v>
      </c>
      <c r="E52" s="67" t="s">
        <v>90</v>
      </c>
      <c r="F52" s="68">
        <v>1234.47</v>
      </c>
      <c r="G52" s="69">
        <f t="shared" ref="G52:G89" si="1">$G$9*F52</f>
        <v>1234.47</v>
      </c>
    </row>
    <row r="53" spans="1:7" s="18" customFormat="1" ht="13.95" customHeight="1" x14ac:dyDescent="0.3">
      <c r="A53" s="57" t="s">
        <v>643</v>
      </c>
      <c r="B53" s="64">
        <v>640130010</v>
      </c>
      <c r="C53" s="65" t="s">
        <v>91</v>
      </c>
      <c r="D53" s="66" t="s">
        <v>452</v>
      </c>
      <c r="E53" s="67" t="s">
        <v>92</v>
      </c>
      <c r="F53" s="68">
        <v>1830.29</v>
      </c>
      <c r="G53" s="69">
        <f t="shared" si="1"/>
        <v>1830.29</v>
      </c>
    </row>
    <row r="54" spans="1:7" s="18" customFormat="1" ht="13.95" customHeight="1" x14ac:dyDescent="0.3">
      <c r="A54" s="57" t="s">
        <v>643</v>
      </c>
      <c r="B54" s="64">
        <v>640130012</v>
      </c>
      <c r="C54" s="65" t="s">
        <v>93</v>
      </c>
      <c r="D54" s="66" t="s">
        <v>453</v>
      </c>
      <c r="E54" s="67" t="s">
        <v>94</v>
      </c>
      <c r="F54" s="68">
        <v>2051.61</v>
      </c>
      <c r="G54" s="69">
        <f t="shared" si="1"/>
        <v>2051.61</v>
      </c>
    </row>
    <row r="55" spans="1:7" s="18" customFormat="1" ht="13.95" customHeight="1" x14ac:dyDescent="0.3">
      <c r="A55" s="57" t="s">
        <v>643</v>
      </c>
      <c r="B55" s="64">
        <v>640130015</v>
      </c>
      <c r="C55" s="65" t="s">
        <v>95</v>
      </c>
      <c r="D55" s="66" t="s">
        <v>454</v>
      </c>
      <c r="E55" s="67" t="s">
        <v>96</v>
      </c>
      <c r="F55" s="68">
        <v>3056.27</v>
      </c>
      <c r="G55" s="69">
        <f t="shared" si="1"/>
        <v>3056.27</v>
      </c>
    </row>
    <row r="56" spans="1:7" s="18" customFormat="1" ht="13.95" customHeight="1" x14ac:dyDescent="0.3">
      <c r="A56" s="57" t="s">
        <v>643</v>
      </c>
      <c r="B56" s="64">
        <v>640130020</v>
      </c>
      <c r="C56" s="65" t="s">
        <v>97</v>
      </c>
      <c r="D56" s="66" t="s">
        <v>455</v>
      </c>
      <c r="E56" s="67" t="s">
        <v>98</v>
      </c>
      <c r="F56" s="68">
        <v>3320.15</v>
      </c>
      <c r="G56" s="69">
        <f t="shared" si="1"/>
        <v>3320.15</v>
      </c>
    </row>
    <row r="57" spans="1:7" s="18" customFormat="1" ht="13.95" customHeight="1" x14ac:dyDescent="0.3">
      <c r="A57" s="57" t="s">
        <v>643</v>
      </c>
      <c r="B57" s="64">
        <v>640130025</v>
      </c>
      <c r="C57" s="65" t="s">
        <v>99</v>
      </c>
      <c r="D57" s="66" t="s">
        <v>456</v>
      </c>
      <c r="E57" s="67" t="s">
        <v>100</v>
      </c>
      <c r="F57" s="68">
        <v>3728.76</v>
      </c>
      <c r="G57" s="69">
        <f t="shared" si="1"/>
        <v>3728.76</v>
      </c>
    </row>
    <row r="58" spans="1:7" s="18" customFormat="1" ht="13.95" customHeight="1" x14ac:dyDescent="0.3">
      <c r="A58" s="57" t="s">
        <v>643</v>
      </c>
      <c r="B58" s="64">
        <v>640130030</v>
      </c>
      <c r="C58" s="65" t="s">
        <v>101</v>
      </c>
      <c r="D58" s="66" t="s">
        <v>457</v>
      </c>
      <c r="E58" s="67" t="s">
        <v>102</v>
      </c>
      <c r="F58" s="68">
        <v>3864.97</v>
      </c>
      <c r="G58" s="69">
        <f t="shared" si="1"/>
        <v>3864.97</v>
      </c>
    </row>
    <row r="59" spans="1:7" s="18" customFormat="1" ht="13.95" customHeight="1" x14ac:dyDescent="0.3">
      <c r="A59" s="57" t="s">
        <v>643</v>
      </c>
      <c r="B59" s="64">
        <v>640140005</v>
      </c>
      <c r="C59" s="65" t="s">
        <v>103</v>
      </c>
      <c r="D59" s="66" t="s">
        <v>458</v>
      </c>
      <c r="E59" s="67" t="s">
        <v>104</v>
      </c>
      <c r="F59" s="68">
        <v>1302.54</v>
      </c>
      <c r="G59" s="69">
        <f t="shared" si="1"/>
        <v>1302.54</v>
      </c>
    </row>
    <row r="60" spans="1:7" s="18" customFormat="1" ht="13.95" customHeight="1" x14ac:dyDescent="0.3">
      <c r="A60" s="57" t="s">
        <v>643</v>
      </c>
      <c r="B60" s="64">
        <v>640140007</v>
      </c>
      <c r="C60" s="65" t="s">
        <v>105</v>
      </c>
      <c r="D60" s="66" t="s">
        <v>459</v>
      </c>
      <c r="E60" s="67" t="s">
        <v>106</v>
      </c>
      <c r="F60" s="68">
        <v>1447.29</v>
      </c>
      <c r="G60" s="69">
        <f t="shared" si="1"/>
        <v>1447.29</v>
      </c>
    </row>
    <row r="61" spans="1:7" s="18" customFormat="1" ht="13.95" customHeight="1" x14ac:dyDescent="0.3">
      <c r="A61" s="57" t="s">
        <v>643</v>
      </c>
      <c r="B61" s="64">
        <v>640140010</v>
      </c>
      <c r="C61" s="65" t="s">
        <v>107</v>
      </c>
      <c r="D61" s="66" t="s">
        <v>460</v>
      </c>
      <c r="E61" s="67" t="s">
        <v>108</v>
      </c>
      <c r="F61" s="68">
        <v>2043.17</v>
      </c>
      <c r="G61" s="69">
        <f t="shared" si="1"/>
        <v>2043.17</v>
      </c>
    </row>
    <row r="62" spans="1:7" s="18" customFormat="1" ht="13.95" customHeight="1" x14ac:dyDescent="0.3">
      <c r="A62" s="57" t="s">
        <v>643</v>
      </c>
      <c r="B62" s="64">
        <v>640140012</v>
      </c>
      <c r="C62" s="65" t="s">
        <v>109</v>
      </c>
      <c r="D62" s="66" t="s">
        <v>461</v>
      </c>
      <c r="E62" s="67" t="s">
        <v>110</v>
      </c>
      <c r="F62" s="68">
        <v>2264.5</v>
      </c>
      <c r="G62" s="69">
        <f t="shared" si="1"/>
        <v>2264.5</v>
      </c>
    </row>
    <row r="63" spans="1:7" s="18" customFormat="1" ht="13.95" customHeight="1" x14ac:dyDescent="0.3">
      <c r="A63" s="57" t="s">
        <v>643</v>
      </c>
      <c r="B63" s="64">
        <v>640140020</v>
      </c>
      <c r="C63" s="65" t="s">
        <v>111</v>
      </c>
      <c r="D63" s="66" t="s">
        <v>462</v>
      </c>
      <c r="E63" s="70" t="s">
        <v>112</v>
      </c>
      <c r="F63" s="68">
        <v>3532.98</v>
      </c>
      <c r="G63" s="69">
        <f t="shared" si="1"/>
        <v>3532.98</v>
      </c>
    </row>
    <row r="64" spans="1:7" s="18" customFormat="1" ht="13.95" customHeight="1" x14ac:dyDescent="0.3">
      <c r="A64" s="57" t="s">
        <v>643</v>
      </c>
      <c r="B64" s="64">
        <v>640140025</v>
      </c>
      <c r="C64" s="65" t="s">
        <v>113</v>
      </c>
      <c r="D64" s="66" t="s">
        <v>463</v>
      </c>
      <c r="E64" s="70" t="s">
        <v>114</v>
      </c>
      <c r="F64" s="68">
        <v>3941.61</v>
      </c>
      <c r="G64" s="69">
        <f t="shared" si="1"/>
        <v>3941.61</v>
      </c>
    </row>
    <row r="65" spans="1:7" s="18" customFormat="1" ht="13.95" customHeight="1" x14ac:dyDescent="0.3">
      <c r="A65" s="57" t="s">
        <v>643</v>
      </c>
      <c r="B65" s="64">
        <v>640141004</v>
      </c>
      <c r="C65" s="65" t="s">
        <v>628</v>
      </c>
      <c r="D65" s="66" t="s">
        <v>612</v>
      </c>
      <c r="E65" s="70" t="s">
        <v>613</v>
      </c>
      <c r="F65" s="68">
        <v>238.54</v>
      </c>
      <c r="G65" s="69">
        <v>198.41</v>
      </c>
    </row>
    <row r="66" spans="1:7" s="18" customFormat="1" ht="13.95" customHeight="1" x14ac:dyDescent="0.3">
      <c r="A66" s="57" t="s">
        <v>643</v>
      </c>
      <c r="B66" s="64">
        <v>640141005</v>
      </c>
      <c r="C66" s="65" t="s">
        <v>629</v>
      </c>
      <c r="D66" s="66" t="s">
        <v>614</v>
      </c>
      <c r="E66" s="70" t="s">
        <v>615</v>
      </c>
      <c r="F66" s="68">
        <v>238.54</v>
      </c>
      <c r="G66" s="69">
        <v>198.41</v>
      </c>
    </row>
    <row r="67" spans="1:7" s="18" customFormat="1" ht="13.95" customHeight="1" x14ac:dyDescent="0.3">
      <c r="A67" s="57" t="s">
        <v>643</v>
      </c>
      <c r="B67" s="64">
        <v>640141007</v>
      </c>
      <c r="C67" s="65" t="s">
        <v>630</v>
      </c>
      <c r="D67" s="66" t="s">
        <v>616</v>
      </c>
      <c r="E67" s="70" t="s">
        <v>617</v>
      </c>
      <c r="F67" s="68">
        <v>373.58</v>
      </c>
      <c r="G67" s="69">
        <v>310.73</v>
      </c>
    </row>
    <row r="68" spans="1:7" s="18" customFormat="1" ht="13.95" customHeight="1" x14ac:dyDescent="0.3">
      <c r="A68" s="57" t="s">
        <v>643</v>
      </c>
      <c r="B68" s="64">
        <v>640141010</v>
      </c>
      <c r="C68" s="65" t="s">
        <v>631</v>
      </c>
      <c r="D68" s="66" t="s">
        <v>618</v>
      </c>
      <c r="E68" s="70" t="s">
        <v>619</v>
      </c>
      <c r="F68" s="68">
        <v>709.59</v>
      </c>
      <c r="G68" s="69">
        <v>590.22</v>
      </c>
    </row>
    <row r="69" spans="1:7" s="18" customFormat="1" ht="13.95" customHeight="1" x14ac:dyDescent="0.3">
      <c r="A69" s="57" t="s">
        <v>643</v>
      </c>
      <c r="B69" s="64">
        <v>640141015</v>
      </c>
      <c r="C69" s="65" t="s">
        <v>632</v>
      </c>
      <c r="D69" s="66" t="s">
        <v>620</v>
      </c>
      <c r="E69" s="70" t="s">
        <v>621</v>
      </c>
      <c r="F69" s="68">
        <v>1208.5999999999999</v>
      </c>
      <c r="G69" s="69">
        <v>1005.29</v>
      </c>
    </row>
    <row r="70" spans="1:7" s="18" customFormat="1" ht="13.95" customHeight="1" x14ac:dyDescent="0.3">
      <c r="A70" s="57" t="s">
        <v>643</v>
      </c>
      <c r="B70" s="64">
        <v>640141020</v>
      </c>
      <c r="C70" s="65" t="s">
        <v>633</v>
      </c>
      <c r="D70" s="66" t="s">
        <v>622</v>
      </c>
      <c r="E70" s="70" t="s">
        <v>623</v>
      </c>
      <c r="F70" s="68">
        <v>1307.02</v>
      </c>
      <c r="G70" s="69">
        <v>1087.1400000000001</v>
      </c>
    </row>
    <row r="71" spans="1:7" s="18" customFormat="1" ht="13.95" customHeight="1" x14ac:dyDescent="0.3">
      <c r="A71" s="57" t="s">
        <v>643</v>
      </c>
      <c r="B71" s="64">
        <v>640141025</v>
      </c>
      <c r="C71" s="65" t="s">
        <v>634</v>
      </c>
      <c r="D71" s="66" t="s">
        <v>624</v>
      </c>
      <c r="E71" s="70" t="s">
        <v>625</v>
      </c>
      <c r="F71" s="68">
        <v>1713.49</v>
      </c>
      <c r="G71" s="69">
        <v>1425.24</v>
      </c>
    </row>
    <row r="72" spans="1:7" s="18" customFormat="1" ht="13.95" customHeight="1" x14ac:dyDescent="0.3">
      <c r="A72" s="55"/>
      <c r="B72" s="13">
        <v>640210010</v>
      </c>
      <c r="C72" s="14" t="s">
        <v>115</v>
      </c>
      <c r="D72" s="25" t="s">
        <v>464</v>
      </c>
      <c r="E72" s="15" t="s">
        <v>116</v>
      </c>
      <c r="F72" s="32">
        <v>306.05</v>
      </c>
      <c r="G72" s="46">
        <f t="shared" si="1"/>
        <v>306.05</v>
      </c>
    </row>
    <row r="73" spans="1:7" s="18" customFormat="1" ht="13.95" customHeight="1" x14ac:dyDescent="0.3">
      <c r="A73" s="55"/>
      <c r="B73" s="13">
        <v>640210012</v>
      </c>
      <c r="C73" s="14" t="s">
        <v>117</v>
      </c>
      <c r="D73" s="25" t="s">
        <v>465</v>
      </c>
      <c r="E73" s="15" t="s">
        <v>118</v>
      </c>
      <c r="F73" s="32">
        <v>315.18</v>
      </c>
      <c r="G73" s="46">
        <f t="shared" si="1"/>
        <v>315.18</v>
      </c>
    </row>
    <row r="74" spans="1:7" s="18" customFormat="1" ht="13.95" customHeight="1" x14ac:dyDescent="0.3">
      <c r="A74" s="55"/>
      <c r="B74" s="13">
        <v>640214007</v>
      </c>
      <c r="C74" s="14" t="s">
        <v>119</v>
      </c>
      <c r="D74" s="25" t="s">
        <v>466</v>
      </c>
      <c r="E74" s="15" t="s">
        <v>120</v>
      </c>
      <c r="F74" s="32">
        <v>275.74</v>
      </c>
      <c r="G74" s="46">
        <f t="shared" si="1"/>
        <v>275.74</v>
      </c>
    </row>
    <row r="75" spans="1:7" s="18" customFormat="1" ht="13.95" customHeight="1" x14ac:dyDescent="0.3">
      <c r="A75" s="55"/>
      <c r="B75" s="13">
        <v>640220000</v>
      </c>
      <c r="C75" s="14" t="s">
        <v>121</v>
      </c>
      <c r="D75" s="25" t="s">
        <v>467</v>
      </c>
      <c r="E75" s="15" t="s">
        <v>122</v>
      </c>
      <c r="F75" s="32">
        <v>48.44</v>
      </c>
      <c r="G75" s="46">
        <f t="shared" si="1"/>
        <v>48.44</v>
      </c>
    </row>
    <row r="76" spans="1:7" s="18" customFormat="1" ht="13.95" customHeight="1" x14ac:dyDescent="0.3">
      <c r="A76" s="55"/>
      <c r="B76" s="13">
        <v>640220002</v>
      </c>
      <c r="C76" s="14" t="s">
        <v>123</v>
      </c>
      <c r="D76" s="25" t="s">
        <v>468</v>
      </c>
      <c r="E76" s="15" t="s">
        <v>124</v>
      </c>
      <c r="F76" s="32">
        <v>57.21</v>
      </c>
      <c r="G76" s="46">
        <f t="shared" si="1"/>
        <v>57.21</v>
      </c>
    </row>
    <row r="77" spans="1:7" s="18" customFormat="1" ht="13.95" customHeight="1" x14ac:dyDescent="0.3">
      <c r="A77" s="55"/>
      <c r="B77" s="13">
        <v>640220004</v>
      </c>
      <c r="C77" s="14" t="s">
        <v>125</v>
      </c>
      <c r="D77" s="25" t="s">
        <v>469</v>
      </c>
      <c r="E77" s="15" t="s">
        <v>126</v>
      </c>
      <c r="F77" s="32">
        <v>84.82</v>
      </c>
      <c r="G77" s="46">
        <f t="shared" si="1"/>
        <v>84.82</v>
      </c>
    </row>
    <row r="78" spans="1:7" s="18" customFormat="1" ht="13.95" customHeight="1" x14ac:dyDescent="0.3">
      <c r="A78" s="55"/>
      <c r="B78" s="13">
        <v>640220005</v>
      </c>
      <c r="C78" s="14" t="s">
        <v>127</v>
      </c>
      <c r="D78" s="25" t="s">
        <v>470</v>
      </c>
      <c r="E78" s="15" t="s">
        <v>128</v>
      </c>
      <c r="F78" s="32">
        <v>84.82</v>
      </c>
      <c r="G78" s="46">
        <f t="shared" si="1"/>
        <v>84.82</v>
      </c>
    </row>
    <row r="79" spans="1:7" s="18" customFormat="1" ht="13.95" customHeight="1" x14ac:dyDescent="0.3">
      <c r="A79" s="55"/>
      <c r="B79" s="13">
        <v>640230000</v>
      </c>
      <c r="C79" s="14" t="s">
        <v>129</v>
      </c>
      <c r="D79" s="25" t="s">
        <v>471</v>
      </c>
      <c r="E79" s="15" t="s">
        <v>130</v>
      </c>
      <c r="F79" s="32">
        <v>54.52</v>
      </c>
      <c r="G79" s="46">
        <f t="shared" si="1"/>
        <v>54.52</v>
      </c>
    </row>
    <row r="80" spans="1:7" s="18" customFormat="1" ht="13.95" customHeight="1" x14ac:dyDescent="0.3">
      <c r="A80" s="55"/>
      <c r="B80" s="13">
        <v>640230002</v>
      </c>
      <c r="C80" s="14" t="s">
        <v>131</v>
      </c>
      <c r="D80" s="25" t="s">
        <v>472</v>
      </c>
      <c r="E80" s="15" t="s">
        <v>132</v>
      </c>
      <c r="F80" s="32">
        <v>54.52</v>
      </c>
      <c r="G80" s="46">
        <f t="shared" si="1"/>
        <v>54.52</v>
      </c>
    </row>
    <row r="81" spans="1:7" s="18" customFormat="1" ht="13.95" customHeight="1" x14ac:dyDescent="0.3">
      <c r="A81" s="55"/>
      <c r="B81" s="13">
        <v>640230004</v>
      </c>
      <c r="C81" s="14" t="s">
        <v>133</v>
      </c>
      <c r="D81" s="25" t="s">
        <v>473</v>
      </c>
      <c r="E81" s="15" t="s">
        <v>134</v>
      </c>
      <c r="F81" s="32">
        <v>92.34</v>
      </c>
      <c r="G81" s="46">
        <f t="shared" si="1"/>
        <v>92.34</v>
      </c>
    </row>
    <row r="82" spans="1:7" s="18" customFormat="1" ht="13.95" customHeight="1" x14ac:dyDescent="0.3">
      <c r="A82" s="55"/>
      <c r="B82" s="13">
        <v>640230005</v>
      </c>
      <c r="C82" s="14" t="s">
        <v>135</v>
      </c>
      <c r="D82" s="25" t="s">
        <v>474</v>
      </c>
      <c r="E82" s="15" t="s">
        <v>136</v>
      </c>
      <c r="F82" s="32">
        <v>92.34</v>
      </c>
      <c r="G82" s="46">
        <f t="shared" si="1"/>
        <v>92.34</v>
      </c>
    </row>
    <row r="83" spans="1:7" s="18" customFormat="1" ht="13.95" customHeight="1" x14ac:dyDescent="0.3">
      <c r="A83" s="55"/>
      <c r="B83" s="13">
        <v>640235000</v>
      </c>
      <c r="C83" s="14" t="s">
        <v>137</v>
      </c>
      <c r="D83" s="25" t="s">
        <v>475</v>
      </c>
      <c r="E83" s="15" t="s">
        <v>138</v>
      </c>
      <c r="F83" s="32">
        <v>78.319999999999993</v>
      </c>
      <c r="G83" s="46">
        <f t="shared" si="1"/>
        <v>78.319999999999993</v>
      </c>
    </row>
    <row r="84" spans="1:7" s="18" customFormat="1" ht="13.95" customHeight="1" x14ac:dyDescent="0.3">
      <c r="A84" s="57" t="s">
        <v>643</v>
      </c>
      <c r="B84" s="64">
        <v>640235002</v>
      </c>
      <c r="C84" s="65" t="s">
        <v>139</v>
      </c>
      <c r="D84" s="66" t="s">
        <v>476</v>
      </c>
      <c r="E84" s="67" t="s">
        <v>140</v>
      </c>
      <c r="F84" s="68">
        <v>89.68</v>
      </c>
      <c r="G84" s="69">
        <f t="shared" si="1"/>
        <v>89.68</v>
      </c>
    </row>
    <row r="85" spans="1:7" s="18" customFormat="1" ht="13.95" customHeight="1" x14ac:dyDescent="0.3">
      <c r="A85" s="55"/>
      <c r="B85" s="13">
        <v>640235004</v>
      </c>
      <c r="C85" s="14" t="s">
        <v>141</v>
      </c>
      <c r="D85" s="25" t="s">
        <v>477</v>
      </c>
      <c r="E85" s="15" t="s">
        <v>142</v>
      </c>
      <c r="F85" s="32">
        <v>131.21</v>
      </c>
      <c r="G85" s="46">
        <f t="shared" si="1"/>
        <v>131.21</v>
      </c>
    </row>
    <row r="86" spans="1:7" s="18" customFormat="1" ht="13.95" customHeight="1" x14ac:dyDescent="0.3">
      <c r="A86" s="57" t="s">
        <v>643</v>
      </c>
      <c r="B86" s="64">
        <v>640235005</v>
      </c>
      <c r="C86" s="65" t="s">
        <v>143</v>
      </c>
      <c r="D86" s="66" t="s">
        <v>478</v>
      </c>
      <c r="E86" s="67" t="s">
        <v>144</v>
      </c>
      <c r="F86" s="68">
        <v>159.51</v>
      </c>
      <c r="G86" s="69">
        <f t="shared" si="1"/>
        <v>159.51</v>
      </c>
    </row>
    <row r="87" spans="1:7" s="18" customFormat="1" ht="13.95" customHeight="1" x14ac:dyDescent="0.3">
      <c r="A87" s="55"/>
      <c r="B87" s="13">
        <v>640230007</v>
      </c>
      <c r="C87" s="14" t="s">
        <v>145</v>
      </c>
      <c r="D87" s="25" t="s">
        <v>479</v>
      </c>
      <c r="E87" s="15" t="s">
        <v>146</v>
      </c>
      <c r="F87" s="32">
        <v>342.71</v>
      </c>
      <c r="G87" s="46">
        <f t="shared" si="1"/>
        <v>342.71</v>
      </c>
    </row>
    <row r="88" spans="1:7" s="18" customFormat="1" ht="13.95" customHeight="1" x14ac:dyDescent="0.3">
      <c r="A88" s="55"/>
      <c r="B88" s="13">
        <v>640230010</v>
      </c>
      <c r="C88" s="14" t="s">
        <v>147</v>
      </c>
      <c r="D88" s="25" t="s">
        <v>480</v>
      </c>
      <c r="E88" s="15" t="s">
        <v>148</v>
      </c>
      <c r="F88" s="32">
        <v>346.99</v>
      </c>
      <c r="G88" s="46">
        <f t="shared" si="1"/>
        <v>346.99</v>
      </c>
    </row>
    <row r="89" spans="1:7" s="18" customFormat="1" ht="13.95" customHeight="1" x14ac:dyDescent="0.3">
      <c r="A89" s="57" t="s">
        <v>643</v>
      </c>
      <c r="B89" s="64">
        <v>640230012</v>
      </c>
      <c r="C89" s="65" t="s">
        <v>149</v>
      </c>
      <c r="D89" s="66" t="s">
        <v>481</v>
      </c>
      <c r="E89" s="67" t="s">
        <v>150</v>
      </c>
      <c r="F89" s="68">
        <v>496.2</v>
      </c>
      <c r="G89" s="69">
        <f t="shared" si="1"/>
        <v>496.2</v>
      </c>
    </row>
    <row r="90" spans="1:7" s="18" customFormat="1" ht="13.95" customHeight="1" x14ac:dyDescent="0.3">
      <c r="A90" s="57" t="s">
        <v>643</v>
      </c>
      <c r="B90" s="64">
        <v>640230015</v>
      </c>
      <c r="C90" s="65" t="s">
        <v>151</v>
      </c>
      <c r="D90" s="66" t="s">
        <v>482</v>
      </c>
      <c r="E90" s="67" t="s">
        <v>152</v>
      </c>
      <c r="F90" s="68">
        <v>508.21</v>
      </c>
      <c r="G90" s="69">
        <f t="shared" ref="G90:G121" si="2">$G$9*F90</f>
        <v>508.21</v>
      </c>
    </row>
    <row r="91" spans="1:7" s="18" customFormat="1" ht="13.95" customHeight="1" x14ac:dyDescent="0.3">
      <c r="A91" s="57" t="s">
        <v>643</v>
      </c>
      <c r="B91" s="64">
        <v>640235020</v>
      </c>
      <c r="C91" s="65" t="s">
        <v>153</v>
      </c>
      <c r="D91" s="66" t="s">
        <v>483</v>
      </c>
      <c r="E91" s="67" t="s">
        <v>154</v>
      </c>
      <c r="F91" s="68">
        <v>901.13</v>
      </c>
      <c r="G91" s="69">
        <f t="shared" si="2"/>
        <v>901.13</v>
      </c>
    </row>
    <row r="92" spans="1:7" s="18" customFormat="1" ht="13.95" customHeight="1" x14ac:dyDescent="0.3">
      <c r="A92" s="55"/>
      <c r="B92" s="13">
        <v>640235025</v>
      </c>
      <c r="C92" s="14" t="s">
        <v>155</v>
      </c>
      <c r="D92" s="25" t="s">
        <v>484</v>
      </c>
      <c r="E92" s="15" t="s">
        <v>156</v>
      </c>
      <c r="F92" s="32">
        <v>2656.84</v>
      </c>
      <c r="G92" s="46">
        <f t="shared" si="2"/>
        <v>2656.84</v>
      </c>
    </row>
    <row r="93" spans="1:7" s="18" customFormat="1" ht="13.95" customHeight="1" x14ac:dyDescent="0.3">
      <c r="A93" s="55"/>
      <c r="B93" s="13">
        <v>640235030</v>
      </c>
      <c r="C93" s="14" t="s">
        <v>157</v>
      </c>
      <c r="D93" s="25" t="s">
        <v>485</v>
      </c>
      <c r="E93" s="15" t="s">
        <v>158</v>
      </c>
      <c r="F93" s="32">
        <v>3429.58</v>
      </c>
      <c r="G93" s="46">
        <f t="shared" si="2"/>
        <v>3429.58</v>
      </c>
    </row>
    <row r="94" spans="1:7" s="18" customFormat="1" ht="13.95" customHeight="1" x14ac:dyDescent="0.3">
      <c r="A94" s="55"/>
      <c r="B94" s="13">
        <v>640240000</v>
      </c>
      <c r="C94" s="14" t="s">
        <v>159</v>
      </c>
      <c r="D94" s="25" t="s">
        <v>486</v>
      </c>
      <c r="E94" s="15" t="s">
        <v>160</v>
      </c>
      <c r="F94" s="32">
        <v>79.62</v>
      </c>
      <c r="G94" s="46">
        <f t="shared" si="2"/>
        <v>79.62</v>
      </c>
    </row>
    <row r="95" spans="1:7" s="18" customFormat="1" ht="13.95" customHeight="1" x14ac:dyDescent="0.3">
      <c r="A95" s="55"/>
      <c r="B95" s="13">
        <v>640240002</v>
      </c>
      <c r="C95" s="14" t="s">
        <v>161</v>
      </c>
      <c r="D95" s="25" t="s">
        <v>487</v>
      </c>
      <c r="E95" s="15" t="s">
        <v>162</v>
      </c>
      <c r="F95" s="32">
        <v>81.63</v>
      </c>
      <c r="G95" s="46">
        <f t="shared" si="2"/>
        <v>81.63</v>
      </c>
    </row>
    <row r="96" spans="1:7" s="18" customFormat="1" ht="13.95" customHeight="1" x14ac:dyDescent="0.3">
      <c r="A96" s="55"/>
      <c r="B96" s="13">
        <v>640240004</v>
      </c>
      <c r="C96" s="14" t="s">
        <v>163</v>
      </c>
      <c r="D96" s="25" t="s">
        <v>488</v>
      </c>
      <c r="E96" s="15" t="s">
        <v>164</v>
      </c>
      <c r="F96" s="32">
        <v>81.63</v>
      </c>
      <c r="G96" s="46">
        <f t="shared" si="2"/>
        <v>81.63</v>
      </c>
    </row>
    <row r="97" spans="1:7" s="18" customFormat="1" ht="13.95" customHeight="1" x14ac:dyDescent="0.3">
      <c r="A97" s="55"/>
      <c r="B97" s="13">
        <v>640240005</v>
      </c>
      <c r="C97" s="14" t="s">
        <v>165</v>
      </c>
      <c r="D97" s="25" t="s">
        <v>489</v>
      </c>
      <c r="E97" s="15" t="s">
        <v>166</v>
      </c>
      <c r="F97" s="32">
        <v>110.21</v>
      </c>
      <c r="G97" s="46">
        <f t="shared" si="2"/>
        <v>110.21</v>
      </c>
    </row>
    <row r="98" spans="1:7" s="18" customFormat="1" ht="13.95" customHeight="1" x14ac:dyDescent="0.3">
      <c r="A98" s="55"/>
      <c r="B98" s="13">
        <v>640240007</v>
      </c>
      <c r="C98" s="14" t="s">
        <v>167</v>
      </c>
      <c r="D98" s="25" t="s">
        <v>490</v>
      </c>
      <c r="E98" s="15" t="s">
        <v>168</v>
      </c>
      <c r="F98" s="32">
        <v>129.16</v>
      </c>
      <c r="G98" s="46">
        <f t="shared" si="2"/>
        <v>129.16</v>
      </c>
    </row>
    <row r="99" spans="1:7" s="18" customFormat="1" ht="13.95" customHeight="1" x14ac:dyDescent="0.3">
      <c r="A99" s="55"/>
      <c r="B99" s="13">
        <v>640240006</v>
      </c>
      <c r="C99" s="14" t="s">
        <v>169</v>
      </c>
      <c r="D99" s="25" t="s">
        <v>491</v>
      </c>
      <c r="E99" s="15" t="s">
        <v>170</v>
      </c>
      <c r="F99" s="32">
        <v>137.88</v>
      </c>
      <c r="G99" s="46">
        <f t="shared" si="2"/>
        <v>137.88</v>
      </c>
    </row>
    <row r="100" spans="1:7" s="18" customFormat="1" ht="13.95" customHeight="1" x14ac:dyDescent="0.3">
      <c r="A100" s="55"/>
      <c r="B100" s="13">
        <v>640310004</v>
      </c>
      <c r="C100" s="14" t="s">
        <v>171</v>
      </c>
      <c r="D100" s="25" t="s">
        <v>492</v>
      </c>
      <c r="E100" s="19" t="s">
        <v>172</v>
      </c>
      <c r="F100" s="32">
        <v>305.67</v>
      </c>
      <c r="G100" s="46">
        <f t="shared" si="2"/>
        <v>305.67</v>
      </c>
    </row>
    <row r="101" spans="1:7" s="18" customFormat="1" ht="13.95" customHeight="1" x14ac:dyDescent="0.3">
      <c r="A101" s="55"/>
      <c r="B101" s="13">
        <v>640310006</v>
      </c>
      <c r="C101" s="14" t="s">
        <v>173</v>
      </c>
      <c r="D101" s="25" t="s">
        <v>493</v>
      </c>
      <c r="E101" s="19" t="s">
        <v>174</v>
      </c>
      <c r="F101" s="32">
        <v>325.67</v>
      </c>
      <c r="G101" s="46">
        <f t="shared" si="2"/>
        <v>325.67</v>
      </c>
    </row>
    <row r="102" spans="1:7" s="18" customFormat="1" ht="13.95" customHeight="1" x14ac:dyDescent="0.3">
      <c r="A102" s="57" t="s">
        <v>643</v>
      </c>
      <c r="B102" s="64">
        <v>640310010</v>
      </c>
      <c r="C102" s="65" t="s">
        <v>175</v>
      </c>
      <c r="D102" s="66" t="s">
        <v>494</v>
      </c>
      <c r="E102" s="71" t="s">
        <v>176</v>
      </c>
      <c r="F102" s="68">
        <v>503.26</v>
      </c>
      <c r="G102" s="69">
        <f t="shared" si="2"/>
        <v>503.26</v>
      </c>
    </row>
    <row r="103" spans="1:7" s="18" customFormat="1" ht="13.95" customHeight="1" x14ac:dyDescent="0.3">
      <c r="A103" s="57" t="s">
        <v>643</v>
      </c>
      <c r="B103" s="64">
        <v>640310015</v>
      </c>
      <c r="C103" s="65" t="s">
        <v>177</v>
      </c>
      <c r="D103" s="66" t="s">
        <v>495</v>
      </c>
      <c r="E103" s="71" t="s">
        <v>178</v>
      </c>
      <c r="F103" s="68">
        <v>657.95</v>
      </c>
      <c r="G103" s="69">
        <f t="shared" si="2"/>
        <v>657.95</v>
      </c>
    </row>
    <row r="104" spans="1:7" s="18" customFormat="1" ht="13.95" customHeight="1" x14ac:dyDescent="0.3">
      <c r="A104" s="57" t="s">
        <v>643</v>
      </c>
      <c r="B104" s="64">
        <v>640310005</v>
      </c>
      <c r="C104" s="65" t="s">
        <v>179</v>
      </c>
      <c r="D104" s="66" t="s">
        <v>496</v>
      </c>
      <c r="E104" s="71" t="s">
        <v>180</v>
      </c>
      <c r="F104" s="68">
        <v>414.93</v>
      </c>
      <c r="G104" s="69">
        <f t="shared" si="2"/>
        <v>414.93</v>
      </c>
    </row>
    <row r="105" spans="1:7" s="18" customFormat="1" ht="13.95" customHeight="1" x14ac:dyDescent="0.3">
      <c r="A105" s="57" t="s">
        <v>643</v>
      </c>
      <c r="B105" s="64">
        <v>640310007</v>
      </c>
      <c r="C105" s="65" t="s">
        <v>181</v>
      </c>
      <c r="D105" s="66" t="s">
        <v>497</v>
      </c>
      <c r="E105" s="71" t="s">
        <v>182</v>
      </c>
      <c r="F105" s="68">
        <v>424.15</v>
      </c>
      <c r="G105" s="69">
        <f t="shared" si="2"/>
        <v>424.15</v>
      </c>
    </row>
    <row r="106" spans="1:7" s="18" customFormat="1" ht="13.95" customHeight="1" x14ac:dyDescent="0.3">
      <c r="A106" s="57" t="s">
        <v>643</v>
      </c>
      <c r="B106" s="64">
        <v>640311014</v>
      </c>
      <c r="C106" s="65" t="s">
        <v>183</v>
      </c>
      <c r="D106" s="66" t="s">
        <v>498</v>
      </c>
      <c r="E106" s="71" t="s">
        <v>184</v>
      </c>
      <c r="F106" s="68">
        <v>508.09</v>
      </c>
      <c r="G106" s="69">
        <f t="shared" si="2"/>
        <v>508.09</v>
      </c>
    </row>
    <row r="107" spans="1:7" s="18" customFormat="1" ht="13.95" customHeight="1" x14ac:dyDescent="0.3">
      <c r="A107" s="57" t="s">
        <v>643</v>
      </c>
      <c r="B107" s="64">
        <v>640311015</v>
      </c>
      <c r="C107" s="65" t="s">
        <v>185</v>
      </c>
      <c r="D107" s="66" t="s">
        <v>499</v>
      </c>
      <c r="E107" s="71" t="s">
        <v>186</v>
      </c>
      <c r="F107" s="68">
        <v>705.58</v>
      </c>
      <c r="G107" s="69">
        <f t="shared" si="2"/>
        <v>705.58</v>
      </c>
    </row>
    <row r="108" spans="1:7" s="18" customFormat="1" ht="13.95" customHeight="1" x14ac:dyDescent="0.3">
      <c r="A108" s="57" t="s">
        <v>643</v>
      </c>
      <c r="B108" s="64">
        <v>640410005</v>
      </c>
      <c r="C108" s="65" t="s">
        <v>187</v>
      </c>
      <c r="D108" s="66" t="s">
        <v>500</v>
      </c>
      <c r="E108" s="71" t="s">
        <v>188</v>
      </c>
      <c r="F108" s="68">
        <v>209.73</v>
      </c>
      <c r="G108" s="69">
        <f t="shared" si="2"/>
        <v>209.73</v>
      </c>
    </row>
    <row r="109" spans="1:7" s="18" customFormat="1" ht="13.95" customHeight="1" x14ac:dyDescent="0.3">
      <c r="A109" s="57" t="s">
        <v>643</v>
      </c>
      <c r="B109" s="64">
        <v>640410007</v>
      </c>
      <c r="C109" s="65" t="s">
        <v>189</v>
      </c>
      <c r="D109" s="66" t="s">
        <v>501</v>
      </c>
      <c r="E109" s="71" t="s">
        <v>190</v>
      </c>
      <c r="F109" s="68">
        <v>209.74</v>
      </c>
      <c r="G109" s="69">
        <f t="shared" si="2"/>
        <v>209.74</v>
      </c>
    </row>
    <row r="110" spans="1:7" s="18" customFormat="1" ht="13.95" customHeight="1" x14ac:dyDescent="0.3">
      <c r="A110" s="57" t="s">
        <v>643</v>
      </c>
      <c r="B110" s="64">
        <v>640410012</v>
      </c>
      <c r="C110" s="65" t="s">
        <v>191</v>
      </c>
      <c r="D110" s="66" t="s">
        <v>502</v>
      </c>
      <c r="E110" s="71" t="s">
        <v>192</v>
      </c>
      <c r="F110" s="68">
        <v>504.27</v>
      </c>
      <c r="G110" s="69">
        <f t="shared" si="2"/>
        <v>504.27</v>
      </c>
    </row>
    <row r="111" spans="1:7" s="18" customFormat="1" ht="13.95" customHeight="1" x14ac:dyDescent="0.3">
      <c r="A111" s="57" t="s">
        <v>643</v>
      </c>
      <c r="B111" s="64">
        <v>640410015</v>
      </c>
      <c r="C111" s="65" t="s">
        <v>193</v>
      </c>
      <c r="D111" s="66" t="s">
        <v>503</v>
      </c>
      <c r="E111" s="71" t="s">
        <v>194</v>
      </c>
      <c r="F111" s="68">
        <v>574.87</v>
      </c>
      <c r="G111" s="69">
        <f t="shared" si="2"/>
        <v>574.87</v>
      </c>
    </row>
    <row r="112" spans="1:7" s="18" customFormat="1" ht="13.95" customHeight="1" x14ac:dyDescent="0.3">
      <c r="A112" s="57" t="s">
        <v>643</v>
      </c>
      <c r="B112" s="64">
        <v>640420005</v>
      </c>
      <c r="C112" s="65" t="s">
        <v>195</v>
      </c>
      <c r="D112" s="66" t="s">
        <v>504</v>
      </c>
      <c r="E112" s="67" t="s">
        <v>196</v>
      </c>
      <c r="F112" s="68">
        <v>269.37</v>
      </c>
      <c r="G112" s="69">
        <f t="shared" si="2"/>
        <v>269.37</v>
      </c>
    </row>
    <row r="113" spans="1:7" s="18" customFormat="1" ht="13.95" customHeight="1" x14ac:dyDescent="0.3">
      <c r="A113" s="57" t="s">
        <v>643</v>
      </c>
      <c r="B113" s="64">
        <v>640420007</v>
      </c>
      <c r="C113" s="65" t="s">
        <v>197</v>
      </c>
      <c r="D113" s="66" t="s">
        <v>505</v>
      </c>
      <c r="E113" s="67" t="s">
        <v>198</v>
      </c>
      <c r="F113" s="68">
        <v>277.49</v>
      </c>
      <c r="G113" s="69">
        <f t="shared" si="2"/>
        <v>277.49</v>
      </c>
    </row>
    <row r="114" spans="1:7" s="18" customFormat="1" ht="13.95" customHeight="1" x14ac:dyDescent="0.3">
      <c r="A114" s="57" t="s">
        <v>643</v>
      </c>
      <c r="B114" s="64">
        <v>640420010</v>
      </c>
      <c r="C114" s="65" t="s">
        <v>199</v>
      </c>
      <c r="D114" s="66" t="s">
        <v>506</v>
      </c>
      <c r="E114" s="67" t="s">
        <v>200</v>
      </c>
      <c r="F114" s="68">
        <v>365.14</v>
      </c>
      <c r="G114" s="69">
        <f t="shared" si="2"/>
        <v>365.14</v>
      </c>
    </row>
    <row r="115" spans="1:7" s="18" customFormat="1" ht="13.95" customHeight="1" x14ac:dyDescent="0.3">
      <c r="A115" s="57" t="s">
        <v>643</v>
      </c>
      <c r="B115" s="64">
        <v>640430010</v>
      </c>
      <c r="C115" s="65" t="s">
        <v>201</v>
      </c>
      <c r="D115" s="66" t="s">
        <v>507</v>
      </c>
      <c r="E115" s="67" t="s">
        <v>202</v>
      </c>
      <c r="F115" s="68">
        <v>407.6</v>
      </c>
      <c r="G115" s="69">
        <f t="shared" si="2"/>
        <v>407.6</v>
      </c>
    </row>
    <row r="116" spans="1:7" s="18" customFormat="1" ht="13.95" customHeight="1" x14ac:dyDescent="0.3">
      <c r="A116" s="57" t="s">
        <v>643</v>
      </c>
      <c r="B116" s="64">
        <v>640430012</v>
      </c>
      <c r="C116" s="65" t="s">
        <v>203</v>
      </c>
      <c r="D116" s="66" t="s">
        <v>508</v>
      </c>
      <c r="E116" s="67" t="s">
        <v>204</v>
      </c>
      <c r="F116" s="68">
        <v>428.63</v>
      </c>
      <c r="G116" s="69">
        <f t="shared" si="2"/>
        <v>428.63</v>
      </c>
    </row>
    <row r="117" spans="1:7" s="18" customFormat="1" ht="13.95" customHeight="1" x14ac:dyDescent="0.3">
      <c r="A117" s="57" t="s">
        <v>643</v>
      </c>
      <c r="B117" s="64">
        <v>640430015</v>
      </c>
      <c r="C117" s="65" t="s">
        <v>205</v>
      </c>
      <c r="D117" s="66" t="s">
        <v>509</v>
      </c>
      <c r="E117" s="67" t="s">
        <v>206</v>
      </c>
      <c r="F117" s="68">
        <v>500.39</v>
      </c>
      <c r="G117" s="69">
        <f t="shared" si="2"/>
        <v>500.39</v>
      </c>
    </row>
    <row r="118" spans="1:7" s="18" customFormat="1" ht="13.95" customHeight="1" x14ac:dyDescent="0.3">
      <c r="A118" s="57" t="s">
        <v>643</v>
      </c>
      <c r="B118" s="64">
        <v>640435012</v>
      </c>
      <c r="C118" s="65" t="s">
        <v>207</v>
      </c>
      <c r="D118" s="66" t="s">
        <v>510</v>
      </c>
      <c r="E118" s="67" t="s">
        <v>208</v>
      </c>
      <c r="F118" s="68">
        <v>434.81</v>
      </c>
      <c r="G118" s="69">
        <f t="shared" si="2"/>
        <v>434.81</v>
      </c>
    </row>
    <row r="119" spans="1:7" s="18" customFormat="1" ht="13.95" customHeight="1" x14ac:dyDescent="0.3">
      <c r="A119" s="55"/>
      <c r="B119" s="13">
        <v>640510215</v>
      </c>
      <c r="C119" s="14" t="s">
        <v>209</v>
      </c>
      <c r="D119" s="25" t="s">
        <v>511</v>
      </c>
      <c r="E119" s="15" t="s">
        <v>210</v>
      </c>
      <c r="F119" s="32">
        <v>273.3</v>
      </c>
      <c r="G119" s="46">
        <f t="shared" si="2"/>
        <v>273.3</v>
      </c>
    </row>
    <row r="120" spans="1:7" s="18" customFormat="1" ht="13.95" customHeight="1" x14ac:dyDescent="0.3">
      <c r="A120" s="57" t="s">
        <v>643</v>
      </c>
      <c r="B120" s="64">
        <v>640510515</v>
      </c>
      <c r="C120" s="65" t="s">
        <v>211</v>
      </c>
      <c r="D120" s="66" t="s">
        <v>512</v>
      </c>
      <c r="E120" s="67" t="s">
        <v>212</v>
      </c>
      <c r="F120" s="68">
        <v>352.9</v>
      </c>
      <c r="G120" s="69">
        <f t="shared" si="2"/>
        <v>352.9</v>
      </c>
    </row>
    <row r="121" spans="1:7" s="18" customFormat="1" ht="13.95" customHeight="1" x14ac:dyDescent="0.3">
      <c r="A121" s="57" t="s">
        <v>643</v>
      </c>
      <c r="B121" s="64">
        <v>640520415</v>
      </c>
      <c r="C121" s="65" t="s">
        <v>213</v>
      </c>
      <c r="D121" s="66" t="s">
        <v>513</v>
      </c>
      <c r="E121" s="67" t="s">
        <v>214</v>
      </c>
      <c r="F121" s="68">
        <v>299.18</v>
      </c>
      <c r="G121" s="69">
        <f t="shared" si="2"/>
        <v>299.18</v>
      </c>
    </row>
    <row r="122" spans="1:7" s="18" customFormat="1" ht="13.95" customHeight="1" x14ac:dyDescent="0.3">
      <c r="A122" s="57" t="s">
        <v>643</v>
      </c>
      <c r="B122" s="64">
        <v>640520515</v>
      </c>
      <c r="C122" s="65" t="s">
        <v>215</v>
      </c>
      <c r="D122" s="66" t="s">
        <v>514</v>
      </c>
      <c r="E122" s="67" t="s">
        <v>216</v>
      </c>
      <c r="F122" s="68">
        <v>332.83</v>
      </c>
      <c r="G122" s="69">
        <f t="shared" ref="G122:G152" si="3">$G$9*F122</f>
        <v>332.83</v>
      </c>
    </row>
    <row r="123" spans="1:7" s="18" customFormat="1" ht="13.95" customHeight="1" x14ac:dyDescent="0.3">
      <c r="A123" s="57" t="s">
        <v>643</v>
      </c>
      <c r="B123" s="64">
        <v>640530515</v>
      </c>
      <c r="C123" s="65" t="s">
        <v>217</v>
      </c>
      <c r="D123" s="66" t="s">
        <v>515</v>
      </c>
      <c r="E123" s="67" t="s">
        <v>218</v>
      </c>
      <c r="F123" s="68">
        <v>398.11</v>
      </c>
      <c r="G123" s="69">
        <f t="shared" si="3"/>
        <v>398.11</v>
      </c>
    </row>
    <row r="124" spans="1:7" s="18" customFormat="1" ht="13.95" customHeight="1" x14ac:dyDescent="0.3">
      <c r="A124" s="57" t="s">
        <v>643</v>
      </c>
      <c r="B124" s="64">
        <v>640540515</v>
      </c>
      <c r="C124" s="65" t="s">
        <v>219</v>
      </c>
      <c r="D124" s="66" t="s">
        <v>516</v>
      </c>
      <c r="E124" s="67" t="s">
        <v>220</v>
      </c>
      <c r="F124" s="68">
        <v>414.27</v>
      </c>
      <c r="G124" s="69">
        <f t="shared" si="3"/>
        <v>414.27</v>
      </c>
    </row>
    <row r="125" spans="1:7" s="18" customFormat="1" ht="13.95" customHeight="1" x14ac:dyDescent="0.3">
      <c r="A125" s="57" t="s">
        <v>643</v>
      </c>
      <c r="B125" s="64">
        <v>640610010</v>
      </c>
      <c r="C125" s="65" t="s">
        <v>221</v>
      </c>
      <c r="D125" s="66" t="s">
        <v>517</v>
      </c>
      <c r="E125" s="67" t="s">
        <v>222</v>
      </c>
      <c r="F125" s="68">
        <v>622.29999999999995</v>
      </c>
      <c r="G125" s="69">
        <f t="shared" si="3"/>
        <v>622.29999999999995</v>
      </c>
    </row>
    <row r="126" spans="1:7" s="18" customFormat="1" ht="13.95" customHeight="1" x14ac:dyDescent="0.3">
      <c r="A126" s="57" t="s">
        <v>643</v>
      </c>
      <c r="B126" s="64">
        <v>640610012</v>
      </c>
      <c r="C126" s="65" t="s">
        <v>223</v>
      </c>
      <c r="D126" s="66" t="s">
        <v>518</v>
      </c>
      <c r="E126" s="67" t="s">
        <v>224</v>
      </c>
      <c r="F126" s="68">
        <v>557.13</v>
      </c>
      <c r="G126" s="69">
        <f t="shared" si="3"/>
        <v>557.13</v>
      </c>
    </row>
    <row r="127" spans="1:7" s="18" customFormat="1" ht="13.95" customHeight="1" x14ac:dyDescent="0.3">
      <c r="A127" s="57" t="s">
        <v>643</v>
      </c>
      <c r="B127" s="64">
        <v>640620010</v>
      </c>
      <c r="C127" s="65" t="s">
        <v>225</v>
      </c>
      <c r="D127" s="66" t="s">
        <v>519</v>
      </c>
      <c r="E127" s="67" t="s">
        <v>226</v>
      </c>
      <c r="F127" s="68">
        <v>627.53</v>
      </c>
      <c r="G127" s="69">
        <f t="shared" si="3"/>
        <v>627.53</v>
      </c>
    </row>
    <row r="128" spans="1:7" s="18" customFormat="1" ht="13.95" customHeight="1" x14ac:dyDescent="0.3">
      <c r="A128" s="57" t="s">
        <v>643</v>
      </c>
      <c r="B128" s="64">
        <v>640620012</v>
      </c>
      <c r="C128" s="65" t="s">
        <v>227</v>
      </c>
      <c r="D128" s="66" t="s">
        <v>520</v>
      </c>
      <c r="E128" s="67" t="s">
        <v>228</v>
      </c>
      <c r="F128" s="68">
        <v>677.86</v>
      </c>
      <c r="G128" s="69">
        <f t="shared" si="3"/>
        <v>677.86</v>
      </c>
    </row>
    <row r="129" spans="1:7" s="18" customFormat="1" ht="13.95" customHeight="1" x14ac:dyDescent="0.3">
      <c r="A129" s="55"/>
      <c r="B129" s="13">
        <v>640610000</v>
      </c>
      <c r="C129" s="14" t="s">
        <v>229</v>
      </c>
      <c r="D129" s="25" t="s">
        <v>521</v>
      </c>
      <c r="E129" s="15" t="s">
        <v>230</v>
      </c>
      <c r="F129" s="32">
        <v>101.76</v>
      </c>
      <c r="G129" s="46">
        <f t="shared" si="3"/>
        <v>101.76</v>
      </c>
    </row>
    <row r="130" spans="1:7" s="18" customFormat="1" ht="13.95" customHeight="1" x14ac:dyDescent="0.3">
      <c r="A130" s="55"/>
      <c r="B130" s="13">
        <v>640610002</v>
      </c>
      <c r="C130" s="14" t="s">
        <v>231</v>
      </c>
      <c r="D130" s="25" t="s">
        <v>522</v>
      </c>
      <c r="E130" s="15" t="s">
        <v>232</v>
      </c>
      <c r="F130" s="32">
        <v>116.12</v>
      </c>
      <c r="G130" s="46">
        <f t="shared" si="3"/>
        <v>116.12</v>
      </c>
    </row>
    <row r="131" spans="1:7" s="18" customFormat="1" ht="13.95" customHeight="1" x14ac:dyDescent="0.3">
      <c r="A131" s="55"/>
      <c r="B131" s="13">
        <v>640610004</v>
      </c>
      <c r="C131" s="14" t="s">
        <v>233</v>
      </c>
      <c r="D131" s="25" t="s">
        <v>523</v>
      </c>
      <c r="E131" s="15" t="s">
        <v>234</v>
      </c>
      <c r="F131" s="32">
        <v>147.30000000000001</v>
      </c>
      <c r="G131" s="46">
        <f t="shared" si="3"/>
        <v>147.30000000000001</v>
      </c>
    </row>
    <row r="132" spans="1:7" s="18" customFormat="1" ht="13.95" customHeight="1" x14ac:dyDescent="0.3">
      <c r="A132" s="55"/>
      <c r="B132" s="13">
        <v>640610005</v>
      </c>
      <c r="C132" s="14" t="s">
        <v>235</v>
      </c>
      <c r="D132" s="25" t="s">
        <v>524</v>
      </c>
      <c r="E132" s="15" t="s">
        <v>236</v>
      </c>
      <c r="F132" s="32">
        <v>162.03</v>
      </c>
      <c r="G132" s="46">
        <f t="shared" si="3"/>
        <v>162.03</v>
      </c>
    </row>
    <row r="133" spans="1:7" s="18" customFormat="1" ht="13.95" customHeight="1" x14ac:dyDescent="0.3">
      <c r="A133" s="55"/>
      <c r="B133" s="13">
        <v>640611000</v>
      </c>
      <c r="C133" s="14" t="s">
        <v>237</v>
      </c>
      <c r="D133" s="25" t="s">
        <v>525</v>
      </c>
      <c r="E133" s="15" t="s">
        <v>238</v>
      </c>
      <c r="F133" s="32">
        <v>101.78</v>
      </c>
      <c r="G133" s="46">
        <f t="shared" si="3"/>
        <v>101.78</v>
      </c>
    </row>
    <row r="134" spans="1:7" s="18" customFormat="1" ht="13.95" customHeight="1" x14ac:dyDescent="0.3">
      <c r="A134" s="55"/>
      <c r="B134" s="13">
        <v>640611002</v>
      </c>
      <c r="C134" s="14" t="s">
        <v>239</v>
      </c>
      <c r="D134" s="25" t="s">
        <v>526</v>
      </c>
      <c r="E134" s="15" t="s">
        <v>240</v>
      </c>
      <c r="F134" s="32">
        <v>116.12</v>
      </c>
      <c r="G134" s="46">
        <f t="shared" si="3"/>
        <v>116.12</v>
      </c>
    </row>
    <row r="135" spans="1:7" s="18" customFormat="1" ht="13.95" customHeight="1" x14ac:dyDescent="0.3">
      <c r="A135" s="55"/>
      <c r="B135" s="13">
        <v>640611004</v>
      </c>
      <c r="C135" s="14" t="s">
        <v>241</v>
      </c>
      <c r="D135" s="25" t="s">
        <v>527</v>
      </c>
      <c r="E135" s="15" t="s">
        <v>242</v>
      </c>
      <c r="F135" s="32">
        <v>147.30000000000001</v>
      </c>
      <c r="G135" s="46">
        <f t="shared" si="3"/>
        <v>147.30000000000001</v>
      </c>
    </row>
    <row r="136" spans="1:7" s="18" customFormat="1" ht="13.95" customHeight="1" x14ac:dyDescent="0.3">
      <c r="A136" s="55"/>
      <c r="B136" s="13">
        <v>640611005</v>
      </c>
      <c r="C136" s="14" t="s">
        <v>243</v>
      </c>
      <c r="D136" s="25" t="s">
        <v>528</v>
      </c>
      <c r="E136" s="15" t="s">
        <v>244</v>
      </c>
      <c r="F136" s="32">
        <v>193.97</v>
      </c>
      <c r="G136" s="46">
        <f t="shared" si="3"/>
        <v>193.97</v>
      </c>
    </row>
    <row r="137" spans="1:7" s="18" customFormat="1" ht="13.95" customHeight="1" x14ac:dyDescent="0.3">
      <c r="A137" s="55"/>
      <c r="B137" s="13">
        <v>640612000</v>
      </c>
      <c r="C137" s="14" t="s">
        <v>245</v>
      </c>
      <c r="D137" s="25" t="s">
        <v>529</v>
      </c>
      <c r="E137" s="15" t="s">
        <v>246</v>
      </c>
      <c r="F137" s="32">
        <v>127.61</v>
      </c>
      <c r="G137" s="46">
        <f t="shared" si="3"/>
        <v>127.61</v>
      </c>
    </row>
    <row r="138" spans="1:7" s="18" customFormat="1" ht="13.95" customHeight="1" x14ac:dyDescent="0.3">
      <c r="A138" s="55"/>
      <c r="B138" s="13">
        <v>640612002</v>
      </c>
      <c r="C138" s="14" t="s">
        <v>247</v>
      </c>
      <c r="D138" s="25" t="s">
        <v>530</v>
      </c>
      <c r="E138" s="15" t="s">
        <v>248</v>
      </c>
      <c r="F138" s="32">
        <v>125.39</v>
      </c>
      <c r="G138" s="46">
        <f t="shared" si="3"/>
        <v>125.39</v>
      </c>
    </row>
    <row r="139" spans="1:7" s="18" customFormat="1" ht="13.95" customHeight="1" x14ac:dyDescent="0.3">
      <c r="A139" s="57" t="s">
        <v>643</v>
      </c>
      <c r="B139" s="64">
        <v>640612004</v>
      </c>
      <c r="C139" s="65" t="s">
        <v>249</v>
      </c>
      <c r="D139" s="66" t="s">
        <v>531</v>
      </c>
      <c r="E139" s="67" t="s">
        <v>250</v>
      </c>
      <c r="F139" s="68">
        <v>232.84</v>
      </c>
      <c r="G139" s="69">
        <f t="shared" si="3"/>
        <v>232.84</v>
      </c>
    </row>
    <row r="140" spans="1:7" s="18" customFormat="1" ht="13.95" customHeight="1" x14ac:dyDescent="0.3">
      <c r="A140" s="57" t="s">
        <v>643</v>
      </c>
      <c r="B140" s="64">
        <v>640612005</v>
      </c>
      <c r="C140" s="65" t="s">
        <v>251</v>
      </c>
      <c r="D140" s="66" t="s">
        <v>532</v>
      </c>
      <c r="E140" s="67" t="s">
        <v>252</v>
      </c>
      <c r="F140" s="68">
        <v>252.87</v>
      </c>
      <c r="G140" s="69">
        <f t="shared" si="3"/>
        <v>252.87</v>
      </c>
    </row>
    <row r="141" spans="1:7" s="18" customFormat="1" ht="13.95" customHeight="1" x14ac:dyDescent="0.3">
      <c r="A141" s="57" t="s">
        <v>643</v>
      </c>
      <c r="B141" s="64">
        <v>640710000</v>
      </c>
      <c r="C141" s="65" t="s">
        <v>253</v>
      </c>
      <c r="D141" s="66" t="s">
        <v>533</v>
      </c>
      <c r="E141" s="67" t="s">
        <v>254</v>
      </c>
      <c r="F141" s="68">
        <v>282.23</v>
      </c>
      <c r="G141" s="69">
        <f t="shared" si="3"/>
        <v>282.23</v>
      </c>
    </row>
    <row r="142" spans="1:7" s="18" customFormat="1" ht="13.95" customHeight="1" x14ac:dyDescent="0.3">
      <c r="A142" s="57" t="s">
        <v>643</v>
      </c>
      <c r="B142" s="64">
        <v>640710002</v>
      </c>
      <c r="C142" s="65" t="s">
        <v>255</v>
      </c>
      <c r="D142" s="66" t="s">
        <v>534</v>
      </c>
      <c r="E142" s="67" t="s">
        <v>256</v>
      </c>
      <c r="F142" s="68">
        <v>282.23</v>
      </c>
      <c r="G142" s="69">
        <f t="shared" si="3"/>
        <v>282.23</v>
      </c>
    </row>
    <row r="143" spans="1:7" s="18" customFormat="1" ht="13.95" customHeight="1" x14ac:dyDescent="0.3">
      <c r="A143" s="55"/>
      <c r="B143" s="13" t="s">
        <v>257</v>
      </c>
      <c r="C143" s="14" t="s">
        <v>258</v>
      </c>
      <c r="D143" s="25" t="s">
        <v>535</v>
      </c>
      <c r="E143" s="15" t="s">
        <v>259</v>
      </c>
      <c r="F143" s="32">
        <v>173.4</v>
      </c>
      <c r="G143" s="46">
        <f t="shared" si="3"/>
        <v>173.4</v>
      </c>
    </row>
    <row r="144" spans="1:7" s="18" customFormat="1" ht="13.95" customHeight="1" x14ac:dyDescent="0.3">
      <c r="A144" s="55"/>
      <c r="B144" s="13" t="s">
        <v>260</v>
      </c>
      <c r="C144" s="14" t="s">
        <v>261</v>
      </c>
      <c r="D144" s="25" t="s">
        <v>536</v>
      </c>
      <c r="E144" s="15" t="s">
        <v>262</v>
      </c>
      <c r="F144" s="32">
        <v>173.4</v>
      </c>
      <c r="G144" s="46">
        <f t="shared" si="3"/>
        <v>173.4</v>
      </c>
    </row>
    <row r="145" spans="1:7" s="18" customFormat="1" ht="13.95" customHeight="1" x14ac:dyDescent="0.3">
      <c r="A145" s="55"/>
      <c r="B145" s="13" t="s">
        <v>263</v>
      </c>
      <c r="C145" s="14" t="s">
        <v>264</v>
      </c>
      <c r="D145" s="25" t="s">
        <v>537</v>
      </c>
      <c r="E145" s="15" t="s">
        <v>265</v>
      </c>
      <c r="F145" s="32">
        <v>138.80000000000001</v>
      </c>
      <c r="G145" s="46">
        <f t="shared" si="3"/>
        <v>138.80000000000001</v>
      </c>
    </row>
    <row r="146" spans="1:7" s="18" customFormat="1" ht="13.95" customHeight="1" x14ac:dyDescent="0.3">
      <c r="A146" s="57" t="s">
        <v>643</v>
      </c>
      <c r="B146" s="64">
        <v>640710020</v>
      </c>
      <c r="C146" s="65" t="s">
        <v>266</v>
      </c>
      <c r="D146" s="66" t="s">
        <v>538</v>
      </c>
      <c r="E146" s="67" t="s">
        <v>267</v>
      </c>
      <c r="F146" s="68">
        <v>1596.38</v>
      </c>
      <c r="G146" s="69">
        <f t="shared" si="3"/>
        <v>1596.38</v>
      </c>
    </row>
    <row r="147" spans="1:7" s="18" customFormat="1" ht="13.95" customHeight="1" x14ac:dyDescent="0.3">
      <c r="A147" s="57" t="s">
        <v>643</v>
      </c>
      <c r="B147" s="64">
        <v>640810010</v>
      </c>
      <c r="C147" s="65" t="s">
        <v>268</v>
      </c>
      <c r="D147" s="66" t="s">
        <v>539</v>
      </c>
      <c r="E147" s="67" t="s">
        <v>269</v>
      </c>
      <c r="F147" s="68">
        <v>480.34</v>
      </c>
      <c r="G147" s="69">
        <f t="shared" si="3"/>
        <v>480.34</v>
      </c>
    </row>
    <row r="148" spans="1:7" s="18" customFormat="1" ht="13.95" customHeight="1" x14ac:dyDescent="0.3">
      <c r="A148" s="57" t="s">
        <v>643</v>
      </c>
      <c r="B148" s="64">
        <v>640810012</v>
      </c>
      <c r="C148" s="65" t="s">
        <v>270</v>
      </c>
      <c r="D148" s="66" t="s">
        <v>540</v>
      </c>
      <c r="E148" s="67" t="s">
        <v>271</v>
      </c>
      <c r="F148" s="68">
        <v>549.67999999999995</v>
      </c>
      <c r="G148" s="69">
        <f t="shared" si="3"/>
        <v>549.67999999999995</v>
      </c>
    </row>
    <row r="149" spans="1:7" s="18" customFormat="1" ht="13.95" customHeight="1" x14ac:dyDescent="0.3">
      <c r="A149" s="57" t="s">
        <v>643</v>
      </c>
      <c r="B149" s="64">
        <v>640810015</v>
      </c>
      <c r="C149" s="65" t="s">
        <v>272</v>
      </c>
      <c r="D149" s="66" t="s">
        <v>541</v>
      </c>
      <c r="E149" s="67" t="s">
        <v>273</v>
      </c>
      <c r="F149" s="68">
        <v>511.88</v>
      </c>
      <c r="G149" s="69">
        <f t="shared" si="3"/>
        <v>511.88</v>
      </c>
    </row>
    <row r="150" spans="1:7" s="18" customFormat="1" ht="13.95" customHeight="1" x14ac:dyDescent="0.3">
      <c r="A150" s="57" t="s">
        <v>643</v>
      </c>
      <c r="B150" s="64">
        <v>640820010</v>
      </c>
      <c r="C150" s="65" t="s">
        <v>274</v>
      </c>
      <c r="D150" s="66" t="s">
        <v>542</v>
      </c>
      <c r="E150" s="67" t="s">
        <v>275</v>
      </c>
      <c r="F150" s="68">
        <v>577.53</v>
      </c>
      <c r="G150" s="69">
        <f t="shared" si="3"/>
        <v>577.53</v>
      </c>
    </row>
    <row r="151" spans="1:7" s="18" customFormat="1" ht="13.95" customHeight="1" x14ac:dyDescent="0.3">
      <c r="A151" s="57" t="s">
        <v>643</v>
      </c>
      <c r="B151" s="64">
        <v>640820012</v>
      </c>
      <c r="C151" s="65" t="s">
        <v>276</v>
      </c>
      <c r="D151" s="66" t="s">
        <v>543</v>
      </c>
      <c r="E151" s="67" t="s">
        <v>277</v>
      </c>
      <c r="F151" s="68">
        <v>589.92999999999995</v>
      </c>
      <c r="G151" s="69">
        <f t="shared" si="3"/>
        <v>589.92999999999995</v>
      </c>
    </row>
    <row r="152" spans="1:7" s="18" customFormat="1" ht="13.95" customHeight="1" x14ac:dyDescent="0.3">
      <c r="A152" s="57" t="s">
        <v>643</v>
      </c>
      <c r="B152" s="64">
        <v>640820015</v>
      </c>
      <c r="C152" s="65" t="s">
        <v>278</v>
      </c>
      <c r="D152" s="66" t="s">
        <v>544</v>
      </c>
      <c r="E152" s="67" t="s">
        <v>279</v>
      </c>
      <c r="F152" s="68">
        <v>614.85</v>
      </c>
      <c r="G152" s="69">
        <f t="shared" si="3"/>
        <v>614.85</v>
      </c>
    </row>
    <row r="153" spans="1:7" s="18" customFormat="1" ht="13.95" customHeight="1" x14ac:dyDescent="0.3">
      <c r="A153" s="57" t="s">
        <v>643</v>
      </c>
      <c r="B153" s="64">
        <v>640830006</v>
      </c>
      <c r="C153" s="65" t="s">
        <v>280</v>
      </c>
      <c r="D153" s="66" t="s">
        <v>545</v>
      </c>
      <c r="E153" s="72" t="s">
        <v>281</v>
      </c>
      <c r="F153" s="68">
        <v>394.43</v>
      </c>
      <c r="G153" s="69">
        <f t="shared" ref="G153:G182" si="4">$G$9*F153</f>
        <v>394.43</v>
      </c>
    </row>
    <row r="154" spans="1:7" s="18" customFormat="1" ht="13.95" customHeight="1" x14ac:dyDescent="0.3">
      <c r="A154" s="57" t="s">
        <v>643</v>
      </c>
      <c r="B154" s="64">
        <v>640830007</v>
      </c>
      <c r="C154" s="65" t="s">
        <v>282</v>
      </c>
      <c r="D154" s="66" t="s">
        <v>546</v>
      </c>
      <c r="E154" s="72" t="s">
        <v>283</v>
      </c>
      <c r="F154" s="68">
        <v>328.87</v>
      </c>
      <c r="G154" s="69">
        <f t="shared" si="4"/>
        <v>328.87</v>
      </c>
    </row>
    <row r="155" spans="1:7" s="18" customFormat="1" ht="13.95" customHeight="1" x14ac:dyDescent="0.3">
      <c r="A155" s="55"/>
      <c r="B155" s="13">
        <v>640830010</v>
      </c>
      <c r="C155" s="14" t="s">
        <v>284</v>
      </c>
      <c r="D155" s="25" t="s">
        <v>547</v>
      </c>
      <c r="E155" s="10" t="s">
        <v>285</v>
      </c>
      <c r="F155" s="32">
        <v>580.13</v>
      </c>
      <c r="G155" s="46">
        <f t="shared" si="4"/>
        <v>580.13</v>
      </c>
    </row>
    <row r="156" spans="1:7" s="18" customFormat="1" ht="13.95" customHeight="1" x14ac:dyDescent="0.3">
      <c r="A156" s="57" t="s">
        <v>643</v>
      </c>
      <c r="B156" s="64">
        <v>640840007</v>
      </c>
      <c r="C156" s="65" t="s">
        <v>286</v>
      </c>
      <c r="D156" s="66" t="s">
        <v>548</v>
      </c>
      <c r="E156" s="72" t="s">
        <v>287</v>
      </c>
      <c r="F156" s="68">
        <v>595.25</v>
      </c>
      <c r="G156" s="69">
        <f t="shared" si="4"/>
        <v>595.25</v>
      </c>
    </row>
    <row r="157" spans="1:7" s="18" customFormat="1" ht="13.95" customHeight="1" x14ac:dyDescent="0.3">
      <c r="A157" s="57" t="s">
        <v>643</v>
      </c>
      <c r="B157" s="64">
        <v>640840010</v>
      </c>
      <c r="C157" s="65" t="s">
        <v>288</v>
      </c>
      <c r="D157" s="66" t="s">
        <v>549</v>
      </c>
      <c r="E157" s="72" t="s">
        <v>289</v>
      </c>
      <c r="F157" s="68">
        <v>595.25</v>
      </c>
      <c r="G157" s="69">
        <f t="shared" si="4"/>
        <v>595.25</v>
      </c>
    </row>
    <row r="158" spans="1:7" s="18" customFormat="1" ht="13.95" customHeight="1" x14ac:dyDescent="0.3">
      <c r="A158" s="57" t="s">
        <v>643</v>
      </c>
      <c r="B158" s="64">
        <v>640850007</v>
      </c>
      <c r="C158" s="65" t="s">
        <v>290</v>
      </c>
      <c r="D158" s="66" t="s">
        <v>550</v>
      </c>
      <c r="E158" s="72" t="s">
        <v>291</v>
      </c>
      <c r="F158" s="68">
        <v>446.65</v>
      </c>
      <c r="G158" s="69">
        <f t="shared" si="4"/>
        <v>446.65</v>
      </c>
    </row>
    <row r="159" spans="1:7" s="18" customFormat="1" ht="13.95" customHeight="1" x14ac:dyDescent="0.3">
      <c r="A159" s="57" t="s">
        <v>643</v>
      </c>
      <c r="B159" s="64" t="s">
        <v>292</v>
      </c>
      <c r="C159" s="65" t="s">
        <v>293</v>
      </c>
      <c r="D159" s="66" t="s">
        <v>551</v>
      </c>
      <c r="E159" s="72" t="s">
        <v>294</v>
      </c>
      <c r="F159" s="68">
        <v>74.540000000000006</v>
      </c>
      <c r="G159" s="69">
        <f>$G$9*F159</f>
        <v>74.540000000000006</v>
      </c>
    </row>
    <row r="160" spans="1:7" s="18" customFormat="1" ht="13.95" customHeight="1" x14ac:dyDescent="0.3">
      <c r="A160" s="57" t="s">
        <v>643</v>
      </c>
      <c r="B160" s="64">
        <v>640910002</v>
      </c>
      <c r="C160" s="65" t="s">
        <v>295</v>
      </c>
      <c r="D160" s="66" t="s">
        <v>552</v>
      </c>
      <c r="E160" s="72" t="s">
        <v>296</v>
      </c>
      <c r="F160" s="68">
        <v>82.37</v>
      </c>
      <c r="G160" s="69">
        <f t="shared" si="4"/>
        <v>82.37</v>
      </c>
    </row>
    <row r="161" spans="1:7" s="18" customFormat="1" ht="13.95" customHeight="1" x14ac:dyDescent="0.3">
      <c r="A161" s="57" t="s">
        <v>643</v>
      </c>
      <c r="B161" s="64">
        <v>640910003</v>
      </c>
      <c r="C161" s="65" t="s">
        <v>297</v>
      </c>
      <c r="D161" s="66" t="s">
        <v>553</v>
      </c>
      <c r="E161" s="72" t="s">
        <v>298</v>
      </c>
      <c r="F161" s="68">
        <v>67.13</v>
      </c>
      <c r="G161" s="69">
        <f t="shared" si="4"/>
        <v>67.13</v>
      </c>
    </row>
    <row r="162" spans="1:7" s="18" customFormat="1" ht="13.95" customHeight="1" x14ac:dyDescent="0.3">
      <c r="A162" s="57" t="s">
        <v>643</v>
      </c>
      <c r="B162" s="64">
        <v>640910004</v>
      </c>
      <c r="C162" s="65" t="s">
        <v>299</v>
      </c>
      <c r="D162" s="66" t="s">
        <v>554</v>
      </c>
      <c r="E162" s="72" t="s">
        <v>300</v>
      </c>
      <c r="F162" s="68">
        <v>83.62</v>
      </c>
      <c r="G162" s="69">
        <f t="shared" si="4"/>
        <v>83.62</v>
      </c>
    </row>
    <row r="163" spans="1:7" s="18" customFormat="1" ht="13.95" customHeight="1" x14ac:dyDescent="0.3">
      <c r="A163" s="57" t="s">
        <v>643</v>
      </c>
      <c r="B163" s="64">
        <v>640911001</v>
      </c>
      <c r="C163" s="65" t="s">
        <v>301</v>
      </c>
      <c r="D163" s="66" t="s">
        <v>555</v>
      </c>
      <c r="E163" s="72" t="s">
        <v>302</v>
      </c>
      <c r="F163" s="68">
        <v>138.24</v>
      </c>
      <c r="G163" s="69">
        <f t="shared" si="4"/>
        <v>138.24</v>
      </c>
    </row>
    <row r="164" spans="1:7" s="18" customFormat="1" ht="13.95" customHeight="1" x14ac:dyDescent="0.3">
      <c r="A164" s="57" t="s">
        <v>643</v>
      </c>
      <c r="B164" s="64">
        <v>640911003</v>
      </c>
      <c r="C164" s="65" t="s">
        <v>303</v>
      </c>
      <c r="D164" s="66" t="s">
        <v>556</v>
      </c>
      <c r="E164" s="72" t="s">
        <v>304</v>
      </c>
      <c r="F164" s="68">
        <v>108.51</v>
      </c>
      <c r="G164" s="69">
        <f t="shared" si="4"/>
        <v>108.51</v>
      </c>
    </row>
    <row r="165" spans="1:7" s="18" customFormat="1" ht="13.95" customHeight="1" x14ac:dyDescent="0.3">
      <c r="A165" s="57" t="s">
        <v>643</v>
      </c>
      <c r="B165" s="64">
        <v>640911004</v>
      </c>
      <c r="C165" s="65" t="s">
        <v>305</v>
      </c>
      <c r="D165" s="66" t="s">
        <v>557</v>
      </c>
      <c r="E165" s="72" t="s">
        <v>306</v>
      </c>
      <c r="F165" s="68">
        <v>128.46</v>
      </c>
      <c r="G165" s="69">
        <f t="shared" si="4"/>
        <v>128.46</v>
      </c>
    </row>
    <row r="166" spans="1:7" s="18" customFormat="1" ht="13.95" customHeight="1" x14ac:dyDescent="0.3">
      <c r="A166" s="57" t="s">
        <v>643</v>
      </c>
      <c r="B166" s="64">
        <v>640911005</v>
      </c>
      <c r="C166" s="65" t="s">
        <v>307</v>
      </c>
      <c r="D166" s="66" t="s">
        <v>558</v>
      </c>
      <c r="E166" s="72" t="s">
        <v>308</v>
      </c>
      <c r="F166" s="68">
        <v>184.69</v>
      </c>
      <c r="G166" s="69">
        <f t="shared" si="4"/>
        <v>184.69</v>
      </c>
    </row>
    <row r="167" spans="1:7" s="18" customFormat="1" ht="13.95" customHeight="1" x14ac:dyDescent="0.3">
      <c r="A167" s="57" t="s">
        <v>643</v>
      </c>
      <c r="B167" s="64">
        <v>640911006</v>
      </c>
      <c r="C167" s="65" t="s">
        <v>309</v>
      </c>
      <c r="D167" s="66" t="s">
        <v>559</v>
      </c>
      <c r="E167" s="72" t="s">
        <v>310</v>
      </c>
      <c r="F167" s="68">
        <v>106.59</v>
      </c>
      <c r="G167" s="69">
        <f t="shared" si="4"/>
        <v>106.59</v>
      </c>
    </row>
    <row r="168" spans="1:7" s="18" customFormat="1" ht="13.95" customHeight="1" x14ac:dyDescent="0.3">
      <c r="A168" s="57" t="s">
        <v>643</v>
      </c>
      <c r="B168" s="64">
        <v>640911007</v>
      </c>
      <c r="C168" s="65" t="s">
        <v>311</v>
      </c>
      <c r="D168" s="66" t="s">
        <v>560</v>
      </c>
      <c r="E168" s="72" t="s">
        <v>312</v>
      </c>
      <c r="F168" s="68">
        <v>171.72</v>
      </c>
      <c r="G168" s="69">
        <f t="shared" si="4"/>
        <v>171.72</v>
      </c>
    </row>
    <row r="169" spans="1:7" s="18" customFormat="1" ht="13.95" customHeight="1" x14ac:dyDescent="0.3">
      <c r="A169" s="57" t="s">
        <v>643</v>
      </c>
      <c r="B169" s="64">
        <v>640912001</v>
      </c>
      <c r="C169" s="65" t="s">
        <v>313</v>
      </c>
      <c r="D169" s="66" t="s">
        <v>561</v>
      </c>
      <c r="E169" s="72" t="s">
        <v>314</v>
      </c>
      <c r="F169" s="68">
        <v>107.1</v>
      </c>
      <c r="G169" s="69">
        <f t="shared" si="4"/>
        <v>107.1</v>
      </c>
    </row>
    <row r="170" spans="1:7" s="18" customFormat="1" ht="13.95" customHeight="1" x14ac:dyDescent="0.3">
      <c r="A170" s="57" t="s">
        <v>643</v>
      </c>
      <c r="B170" s="64">
        <v>640912002</v>
      </c>
      <c r="C170" s="65" t="s">
        <v>315</v>
      </c>
      <c r="D170" s="66" t="s">
        <v>562</v>
      </c>
      <c r="E170" s="72" t="s">
        <v>316</v>
      </c>
      <c r="F170" s="68">
        <v>114.97</v>
      </c>
      <c r="G170" s="69">
        <f t="shared" si="4"/>
        <v>114.97</v>
      </c>
    </row>
    <row r="171" spans="1:7" s="18" customFormat="1" ht="13.95" customHeight="1" x14ac:dyDescent="0.3">
      <c r="A171" s="57" t="s">
        <v>643</v>
      </c>
      <c r="B171" s="64">
        <v>640912003</v>
      </c>
      <c r="C171" s="65" t="s">
        <v>317</v>
      </c>
      <c r="D171" s="66" t="s">
        <v>563</v>
      </c>
      <c r="E171" s="72" t="s">
        <v>318</v>
      </c>
      <c r="F171" s="68">
        <v>101.48</v>
      </c>
      <c r="G171" s="69">
        <f t="shared" si="4"/>
        <v>101.48</v>
      </c>
    </row>
    <row r="172" spans="1:7" s="18" customFormat="1" ht="13.95" customHeight="1" x14ac:dyDescent="0.3">
      <c r="A172" s="57" t="s">
        <v>643</v>
      </c>
      <c r="B172" s="64">
        <v>640912006</v>
      </c>
      <c r="C172" s="65" t="s">
        <v>319</v>
      </c>
      <c r="D172" s="66" t="s">
        <v>564</v>
      </c>
      <c r="E172" s="72" t="s">
        <v>320</v>
      </c>
      <c r="F172" s="68">
        <v>182.58</v>
      </c>
      <c r="G172" s="69">
        <f t="shared" si="4"/>
        <v>182.58</v>
      </c>
    </row>
    <row r="173" spans="1:7" s="18" customFormat="1" ht="13.95" customHeight="1" x14ac:dyDescent="0.3">
      <c r="A173" s="57" t="s">
        <v>643</v>
      </c>
      <c r="B173" s="64">
        <v>640912004</v>
      </c>
      <c r="C173" s="65" t="s">
        <v>321</v>
      </c>
      <c r="D173" s="66" t="s">
        <v>565</v>
      </c>
      <c r="E173" s="72" t="s">
        <v>322</v>
      </c>
      <c r="F173" s="68">
        <v>245.75</v>
      </c>
      <c r="G173" s="69">
        <f t="shared" si="4"/>
        <v>245.75</v>
      </c>
    </row>
    <row r="174" spans="1:7" s="18" customFormat="1" ht="13.95" customHeight="1" x14ac:dyDescent="0.3">
      <c r="A174" s="57" t="s">
        <v>643</v>
      </c>
      <c r="B174" s="64">
        <v>640912005</v>
      </c>
      <c r="C174" s="65" t="s">
        <v>323</v>
      </c>
      <c r="D174" s="66" t="s">
        <v>566</v>
      </c>
      <c r="E174" s="72" t="s">
        <v>324</v>
      </c>
      <c r="F174" s="68">
        <v>245.75</v>
      </c>
      <c r="G174" s="69">
        <f t="shared" si="4"/>
        <v>245.75</v>
      </c>
    </row>
    <row r="175" spans="1:7" s="18" customFormat="1" ht="13.95" customHeight="1" x14ac:dyDescent="0.3">
      <c r="A175" s="57" t="s">
        <v>643</v>
      </c>
      <c r="B175" s="64">
        <v>640513002</v>
      </c>
      <c r="C175" s="65" t="s">
        <v>325</v>
      </c>
      <c r="D175" s="66" t="s">
        <v>567</v>
      </c>
      <c r="E175" s="72" t="s">
        <v>326</v>
      </c>
      <c r="F175" s="68">
        <v>89.03</v>
      </c>
      <c r="G175" s="69">
        <f t="shared" si="4"/>
        <v>89.03</v>
      </c>
    </row>
    <row r="176" spans="1:7" s="18" customFormat="1" ht="13.95" customHeight="1" x14ac:dyDescent="0.3">
      <c r="A176" s="57" t="s">
        <v>643</v>
      </c>
      <c r="B176" s="64">
        <v>640513005</v>
      </c>
      <c r="C176" s="65" t="s">
        <v>327</v>
      </c>
      <c r="D176" s="66" t="s">
        <v>568</v>
      </c>
      <c r="E176" s="72" t="s">
        <v>328</v>
      </c>
      <c r="F176" s="68">
        <v>79.63</v>
      </c>
      <c r="G176" s="69">
        <f t="shared" si="4"/>
        <v>79.63</v>
      </c>
    </row>
    <row r="177" spans="1:7" s="18" customFormat="1" ht="13.95" customHeight="1" x14ac:dyDescent="0.3">
      <c r="A177" s="57" t="s">
        <v>643</v>
      </c>
      <c r="B177" s="64">
        <v>640513006</v>
      </c>
      <c r="C177" s="65" t="s">
        <v>329</v>
      </c>
      <c r="D177" s="66" t="s">
        <v>569</v>
      </c>
      <c r="E177" s="72" t="s">
        <v>330</v>
      </c>
      <c r="F177" s="68">
        <v>74.569999999999993</v>
      </c>
      <c r="G177" s="69">
        <f t="shared" si="4"/>
        <v>74.569999999999993</v>
      </c>
    </row>
    <row r="178" spans="1:7" s="18" customFormat="1" ht="13.95" customHeight="1" x14ac:dyDescent="0.3">
      <c r="A178" s="57" t="s">
        <v>643</v>
      </c>
      <c r="B178" s="64">
        <v>640513007</v>
      </c>
      <c r="C178" s="65" t="s">
        <v>331</v>
      </c>
      <c r="D178" s="66" t="s">
        <v>570</v>
      </c>
      <c r="E178" s="72" t="s">
        <v>332</v>
      </c>
      <c r="F178" s="68">
        <v>71.209999999999994</v>
      </c>
      <c r="G178" s="69">
        <f t="shared" si="4"/>
        <v>71.209999999999994</v>
      </c>
    </row>
    <row r="179" spans="1:7" s="18" customFormat="1" ht="13.95" customHeight="1" x14ac:dyDescent="0.3">
      <c r="A179" s="57" t="s">
        <v>643</v>
      </c>
      <c r="B179" s="64">
        <v>640516001</v>
      </c>
      <c r="C179" s="65" t="s">
        <v>333</v>
      </c>
      <c r="D179" s="66" t="s">
        <v>571</v>
      </c>
      <c r="E179" s="72" t="s">
        <v>334</v>
      </c>
      <c r="F179" s="68">
        <v>111.35</v>
      </c>
      <c r="G179" s="69">
        <f t="shared" si="4"/>
        <v>111.35</v>
      </c>
    </row>
    <row r="180" spans="1:7" s="18" customFormat="1" ht="13.95" customHeight="1" x14ac:dyDescent="0.3">
      <c r="A180" s="57" t="s">
        <v>643</v>
      </c>
      <c r="B180" s="64">
        <v>640516003</v>
      </c>
      <c r="C180" s="65" t="s">
        <v>335</v>
      </c>
      <c r="D180" s="66" t="s">
        <v>572</v>
      </c>
      <c r="E180" s="72" t="s">
        <v>336</v>
      </c>
      <c r="F180" s="68">
        <v>109.26</v>
      </c>
      <c r="G180" s="69">
        <f t="shared" si="4"/>
        <v>109.26</v>
      </c>
    </row>
    <row r="181" spans="1:7" s="18" customFormat="1" ht="13.95" customHeight="1" x14ac:dyDescent="0.3">
      <c r="A181" s="57" t="s">
        <v>643</v>
      </c>
      <c r="B181" s="64">
        <v>640914001</v>
      </c>
      <c r="C181" s="65" t="s">
        <v>337</v>
      </c>
      <c r="D181" s="66" t="s">
        <v>573</v>
      </c>
      <c r="E181" s="72" t="s">
        <v>338</v>
      </c>
      <c r="F181" s="68">
        <v>85.35</v>
      </c>
      <c r="G181" s="69">
        <f t="shared" si="4"/>
        <v>85.35</v>
      </c>
    </row>
    <row r="182" spans="1:7" s="18" customFormat="1" ht="13.95" customHeight="1" x14ac:dyDescent="0.3">
      <c r="A182" s="57" t="s">
        <v>643</v>
      </c>
      <c r="B182" s="64">
        <v>640915001</v>
      </c>
      <c r="C182" s="65" t="s">
        <v>339</v>
      </c>
      <c r="D182" s="66" t="s">
        <v>574</v>
      </c>
      <c r="E182" s="72" t="s">
        <v>340</v>
      </c>
      <c r="F182" s="68">
        <v>81.650000000000006</v>
      </c>
      <c r="G182" s="69">
        <f t="shared" si="4"/>
        <v>81.650000000000006</v>
      </c>
    </row>
    <row r="183" spans="1:7" s="18" customFormat="1" ht="13.95" customHeight="1" x14ac:dyDescent="0.3">
      <c r="A183" s="55"/>
      <c r="B183" s="13">
        <v>649910004</v>
      </c>
      <c r="C183" s="14" t="s">
        <v>341</v>
      </c>
      <c r="D183" s="25" t="s">
        <v>575</v>
      </c>
      <c r="E183" s="10" t="s">
        <v>342</v>
      </c>
      <c r="F183" s="32">
        <v>124.7</v>
      </c>
      <c r="G183" s="46">
        <f>$G$9*F183</f>
        <v>124.7</v>
      </c>
    </row>
    <row r="184" spans="1:7" s="18" customFormat="1" ht="13.95" customHeight="1" x14ac:dyDescent="0.3">
      <c r="A184" s="55"/>
      <c r="B184" s="13">
        <v>649910005</v>
      </c>
      <c r="C184" s="14" t="s">
        <v>343</v>
      </c>
      <c r="D184" s="25" t="s">
        <v>576</v>
      </c>
      <c r="E184" s="10" t="s">
        <v>344</v>
      </c>
      <c r="F184" s="32">
        <v>126.97</v>
      </c>
      <c r="G184" s="46">
        <f>$G$9*F184</f>
        <v>126.97</v>
      </c>
    </row>
    <row r="185" spans="1:7" s="18" customFormat="1" ht="13.95" customHeight="1" x14ac:dyDescent="0.3">
      <c r="A185" s="55"/>
      <c r="B185" s="13">
        <v>649910006</v>
      </c>
      <c r="C185" s="14" t="s">
        <v>343</v>
      </c>
      <c r="D185" s="25" t="s">
        <v>577</v>
      </c>
      <c r="E185" s="10" t="s">
        <v>345</v>
      </c>
      <c r="F185" s="32">
        <v>125.09</v>
      </c>
      <c r="G185" s="46">
        <f>$G$9*F185</f>
        <v>125.09</v>
      </c>
    </row>
    <row r="186" spans="1:7" s="18" customFormat="1" ht="13.95" customHeight="1" x14ac:dyDescent="0.3">
      <c r="A186" s="55"/>
      <c r="B186" s="13">
        <v>649920001</v>
      </c>
      <c r="C186" s="14" t="s">
        <v>346</v>
      </c>
      <c r="D186" s="25" t="s">
        <v>578</v>
      </c>
      <c r="E186" s="10" t="s">
        <v>347</v>
      </c>
      <c r="F186" s="32">
        <v>509.39</v>
      </c>
      <c r="G186" s="46">
        <f t="shared" ref="G186:G207" si="5">$G$9*F186</f>
        <v>509.39</v>
      </c>
    </row>
    <row r="187" spans="1:7" s="18" customFormat="1" ht="13.95" customHeight="1" x14ac:dyDescent="0.3">
      <c r="A187" s="55"/>
      <c r="B187" s="13">
        <v>649920002</v>
      </c>
      <c r="C187" s="14" t="s">
        <v>348</v>
      </c>
      <c r="D187" s="25" t="s">
        <v>579</v>
      </c>
      <c r="E187" s="10" t="s">
        <v>349</v>
      </c>
      <c r="F187" s="32">
        <v>549.63</v>
      </c>
      <c r="G187" s="46">
        <f t="shared" si="5"/>
        <v>549.63</v>
      </c>
    </row>
    <row r="188" spans="1:7" s="18" customFormat="1" ht="13.95" customHeight="1" x14ac:dyDescent="0.3">
      <c r="A188" s="57" t="s">
        <v>643</v>
      </c>
      <c r="B188" s="64">
        <v>649930001</v>
      </c>
      <c r="C188" s="65" t="s">
        <v>350</v>
      </c>
      <c r="D188" s="66" t="s">
        <v>580</v>
      </c>
      <c r="E188" s="72" t="s">
        <v>351</v>
      </c>
      <c r="F188" s="68">
        <v>458.62</v>
      </c>
      <c r="G188" s="69">
        <f t="shared" si="5"/>
        <v>458.62</v>
      </c>
    </row>
    <row r="189" spans="1:7" s="18" customFormat="1" ht="13.95" customHeight="1" x14ac:dyDescent="0.3">
      <c r="A189" s="57" t="s">
        <v>643</v>
      </c>
      <c r="B189" s="64">
        <v>649930002</v>
      </c>
      <c r="C189" s="65" t="s">
        <v>352</v>
      </c>
      <c r="D189" s="66" t="s">
        <v>581</v>
      </c>
      <c r="E189" s="72" t="s">
        <v>353</v>
      </c>
      <c r="F189" s="68">
        <v>458.62</v>
      </c>
      <c r="G189" s="69">
        <f t="shared" si="5"/>
        <v>458.62</v>
      </c>
    </row>
    <row r="190" spans="1:7" s="18" customFormat="1" ht="13.95" customHeight="1" x14ac:dyDescent="0.3">
      <c r="A190" s="55"/>
      <c r="B190" s="13">
        <v>649930003</v>
      </c>
      <c r="C190" s="14" t="s">
        <v>354</v>
      </c>
      <c r="D190" s="25" t="s">
        <v>582</v>
      </c>
      <c r="E190" s="10" t="s">
        <v>355</v>
      </c>
      <c r="F190" s="32">
        <v>552.63</v>
      </c>
      <c r="G190" s="46">
        <f t="shared" si="5"/>
        <v>552.63</v>
      </c>
    </row>
    <row r="191" spans="1:7" s="18" customFormat="1" ht="13.95" customHeight="1" x14ac:dyDescent="0.3">
      <c r="A191" s="57" t="s">
        <v>643</v>
      </c>
      <c r="B191" s="64">
        <v>649930004</v>
      </c>
      <c r="C191" s="65" t="s">
        <v>356</v>
      </c>
      <c r="D191" s="66" t="s">
        <v>583</v>
      </c>
      <c r="E191" s="72" t="s">
        <v>357</v>
      </c>
      <c r="F191" s="68">
        <v>632.78</v>
      </c>
      <c r="G191" s="69">
        <f t="shared" si="5"/>
        <v>632.78</v>
      </c>
    </row>
    <row r="192" spans="1:7" s="18" customFormat="1" ht="13.95" customHeight="1" x14ac:dyDescent="0.3">
      <c r="A192" s="57" t="s">
        <v>643</v>
      </c>
      <c r="B192" s="64">
        <v>649930005</v>
      </c>
      <c r="C192" s="65" t="s">
        <v>358</v>
      </c>
      <c r="D192" s="66" t="s">
        <v>584</v>
      </c>
      <c r="E192" s="72" t="s">
        <v>359</v>
      </c>
      <c r="F192" s="68">
        <v>1017.56</v>
      </c>
      <c r="G192" s="69">
        <f t="shared" si="5"/>
        <v>1017.56</v>
      </c>
    </row>
    <row r="193" spans="1:7" s="18" customFormat="1" ht="13.95" customHeight="1" x14ac:dyDescent="0.3">
      <c r="A193" s="57" t="s">
        <v>643</v>
      </c>
      <c r="B193" s="64">
        <v>649930006</v>
      </c>
      <c r="C193" s="65" t="s">
        <v>637</v>
      </c>
      <c r="D193" s="72" t="s">
        <v>639</v>
      </c>
      <c r="E193" s="66" t="s">
        <v>638</v>
      </c>
      <c r="F193" s="68">
        <v>917.18</v>
      </c>
      <c r="G193" s="69">
        <f t="shared" si="5"/>
        <v>917.18</v>
      </c>
    </row>
    <row r="194" spans="1:7" s="18" customFormat="1" ht="13.95" customHeight="1" x14ac:dyDescent="0.3">
      <c r="A194" s="57" t="s">
        <v>643</v>
      </c>
      <c r="B194" s="64">
        <v>649930007</v>
      </c>
      <c r="C194" s="65" t="s">
        <v>360</v>
      </c>
      <c r="D194" s="66" t="s">
        <v>585</v>
      </c>
      <c r="E194" s="72" t="s">
        <v>361</v>
      </c>
      <c r="F194" s="68">
        <v>917.18</v>
      </c>
      <c r="G194" s="69">
        <f t="shared" si="5"/>
        <v>917.18</v>
      </c>
    </row>
    <row r="195" spans="1:7" s="18" customFormat="1" ht="13.95" customHeight="1" x14ac:dyDescent="0.3">
      <c r="A195" s="55"/>
      <c r="B195" s="13">
        <v>649930008</v>
      </c>
      <c r="C195" s="14" t="s">
        <v>362</v>
      </c>
      <c r="D195" s="25" t="s">
        <v>586</v>
      </c>
      <c r="E195" s="10" t="s">
        <v>363</v>
      </c>
      <c r="F195" s="32">
        <v>1189.56</v>
      </c>
      <c r="G195" s="46">
        <f t="shared" si="5"/>
        <v>1189.56</v>
      </c>
    </row>
    <row r="196" spans="1:7" s="18" customFormat="1" ht="13.95" customHeight="1" x14ac:dyDescent="0.3">
      <c r="A196" s="57" t="s">
        <v>643</v>
      </c>
      <c r="B196" s="64">
        <v>649930009</v>
      </c>
      <c r="C196" s="65" t="s">
        <v>364</v>
      </c>
      <c r="D196" s="66" t="s">
        <v>587</v>
      </c>
      <c r="E196" s="72" t="s">
        <v>365</v>
      </c>
      <c r="F196" s="68">
        <v>2183.0300000000002</v>
      </c>
      <c r="G196" s="69">
        <f t="shared" si="5"/>
        <v>2183.0300000000002</v>
      </c>
    </row>
    <row r="197" spans="1:7" s="18" customFormat="1" ht="13.95" customHeight="1" x14ac:dyDescent="0.3">
      <c r="A197" s="57" t="s">
        <v>643</v>
      </c>
      <c r="B197" s="64">
        <v>649930010</v>
      </c>
      <c r="C197" s="65" t="s">
        <v>366</v>
      </c>
      <c r="D197" s="66" t="s">
        <v>588</v>
      </c>
      <c r="E197" s="72" t="s">
        <v>367</v>
      </c>
      <c r="F197" s="68">
        <v>1362.05</v>
      </c>
      <c r="G197" s="69">
        <f t="shared" si="5"/>
        <v>1362.05</v>
      </c>
    </row>
    <row r="198" spans="1:7" s="18" customFormat="1" ht="13.95" customHeight="1" x14ac:dyDescent="0.3">
      <c r="A198" s="57" t="s">
        <v>643</v>
      </c>
      <c r="B198" s="64">
        <v>649930011</v>
      </c>
      <c r="C198" s="65" t="s">
        <v>368</v>
      </c>
      <c r="D198" s="66" t="s">
        <v>589</v>
      </c>
      <c r="E198" s="72" t="s">
        <v>369</v>
      </c>
      <c r="F198" s="68">
        <v>4476.8599999999997</v>
      </c>
      <c r="G198" s="69">
        <f t="shared" si="5"/>
        <v>4476.8599999999997</v>
      </c>
    </row>
    <row r="199" spans="1:7" s="18" customFormat="1" ht="13.95" customHeight="1" x14ac:dyDescent="0.3">
      <c r="A199" s="57" t="s">
        <v>643</v>
      </c>
      <c r="B199" s="64">
        <v>649940001</v>
      </c>
      <c r="C199" s="65" t="s">
        <v>370</v>
      </c>
      <c r="D199" s="66" t="s">
        <v>590</v>
      </c>
      <c r="E199" s="72" t="s">
        <v>371</v>
      </c>
      <c r="F199" s="68">
        <v>1216.8599999999999</v>
      </c>
      <c r="G199" s="69">
        <f t="shared" si="5"/>
        <v>1216.8599999999999</v>
      </c>
    </row>
    <row r="200" spans="1:7" s="18" customFormat="1" ht="13.95" customHeight="1" x14ac:dyDescent="0.3">
      <c r="A200" s="55"/>
      <c r="B200" s="13">
        <v>649940002</v>
      </c>
      <c r="C200" s="14" t="s">
        <v>372</v>
      </c>
      <c r="D200" s="25" t="s">
        <v>591</v>
      </c>
      <c r="E200" s="10" t="s">
        <v>373</v>
      </c>
      <c r="F200" s="32">
        <v>5.21</v>
      </c>
      <c r="G200" s="46">
        <f t="shared" si="5"/>
        <v>5.21</v>
      </c>
    </row>
    <row r="201" spans="1:7" s="18" customFormat="1" ht="13.95" customHeight="1" x14ac:dyDescent="0.3">
      <c r="A201" s="55"/>
      <c r="B201" s="13">
        <v>649940003</v>
      </c>
      <c r="C201" s="14" t="s">
        <v>374</v>
      </c>
      <c r="D201" s="25" t="s">
        <v>592</v>
      </c>
      <c r="E201" s="10" t="s">
        <v>375</v>
      </c>
      <c r="F201" s="32">
        <v>5.21</v>
      </c>
      <c r="G201" s="46">
        <f t="shared" si="5"/>
        <v>5.21</v>
      </c>
    </row>
    <row r="202" spans="1:7" s="18" customFormat="1" ht="13.95" customHeight="1" x14ac:dyDescent="0.3">
      <c r="A202" s="55"/>
      <c r="B202" s="13">
        <v>649950001</v>
      </c>
      <c r="C202" s="14" t="s">
        <v>376</v>
      </c>
      <c r="D202" s="25">
        <v>685768453413</v>
      </c>
      <c r="E202" s="10" t="s">
        <v>377</v>
      </c>
      <c r="F202" s="32">
        <v>371</v>
      </c>
      <c r="G202" s="46">
        <f t="shared" si="5"/>
        <v>371</v>
      </c>
    </row>
    <row r="203" spans="1:7" s="18" customFormat="1" ht="13.95" customHeight="1" x14ac:dyDescent="0.3">
      <c r="A203" s="55"/>
      <c r="B203" s="13">
        <v>649950002</v>
      </c>
      <c r="C203" s="14" t="s">
        <v>378</v>
      </c>
      <c r="D203" s="25" t="s">
        <v>593</v>
      </c>
      <c r="E203" s="10" t="s">
        <v>379</v>
      </c>
      <c r="F203" s="32">
        <v>594.99</v>
      </c>
      <c r="G203" s="46">
        <f t="shared" si="5"/>
        <v>594.99</v>
      </c>
    </row>
    <row r="204" spans="1:7" s="18" customFormat="1" ht="13.95" customHeight="1" x14ac:dyDescent="0.3">
      <c r="A204" s="55"/>
      <c r="B204" s="13">
        <v>649950003</v>
      </c>
      <c r="C204" s="14" t="s">
        <v>380</v>
      </c>
      <c r="D204" s="25" t="s">
        <v>594</v>
      </c>
      <c r="E204" s="10" t="s">
        <v>381</v>
      </c>
      <c r="F204" s="32">
        <v>1256.07</v>
      </c>
      <c r="G204" s="46">
        <f t="shared" si="5"/>
        <v>1256.07</v>
      </c>
    </row>
    <row r="205" spans="1:7" s="18" customFormat="1" ht="13.95" customHeight="1" x14ac:dyDescent="0.3">
      <c r="A205" s="55"/>
      <c r="B205" s="13">
        <v>649950004</v>
      </c>
      <c r="C205" s="14" t="s">
        <v>382</v>
      </c>
      <c r="D205" s="25">
        <v>685768453420</v>
      </c>
      <c r="E205" s="10" t="s">
        <v>383</v>
      </c>
      <c r="F205" s="32">
        <v>533.01</v>
      </c>
      <c r="G205" s="46">
        <f t="shared" si="5"/>
        <v>533.01</v>
      </c>
    </row>
    <row r="206" spans="1:7" s="18" customFormat="1" ht="13.95" customHeight="1" x14ac:dyDescent="0.3">
      <c r="A206" s="55"/>
      <c r="B206" s="13">
        <v>649950005</v>
      </c>
      <c r="C206" s="14" t="s">
        <v>384</v>
      </c>
      <c r="D206" s="25">
        <v>685768453383</v>
      </c>
      <c r="E206" s="10" t="s">
        <v>385</v>
      </c>
      <c r="F206" s="32">
        <v>778.67</v>
      </c>
      <c r="G206" s="46">
        <f t="shared" si="5"/>
        <v>778.67</v>
      </c>
    </row>
    <row r="207" spans="1:7" s="18" customFormat="1" ht="13.95" customHeight="1" x14ac:dyDescent="0.3">
      <c r="A207" s="55"/>
      <c r="B207" s="13">
        <v>649950006</v>
      </c>
      <c r="C207" s="14" t="s">
        <v>386</v>
      </c>
      <c r="D207" s="25">
        <v>685768453390</v>
      </c>
      <c r="E207" s="10" t="s">
        <v>387</v>
      </c>
      <c r="F207" s="32">
        <v>1832.22</v>
      </c>
      <c r="G207" s="46">
        <f t="shared" si="5"/>
        <v>1832.22</v>
      </c>
    </row>
    <row r="208" spans="1:7" s="18" customFormat="1" ht="13.95" customHeight="1" x14ac:dyDescent="0.3">
      <c r="A208" s="55"/>
      <c r="B208" s="13">
        <v>649950007</v>
      </c>
      <c r="C208" s="14" t="s">
        <v>627</v>
      </c>
      <c r="D208" s="25">
        <v>685768454021</v>
      </c>
      <c r="E208" s="10" t="s">
        <v>626</v>
      </c>
      <c r="F208" s="32">
        <v>1399.14</v>
      </c>
      <c r="G208" s="46">
        <v>1332.51</v>
      </c>
    </row>
    <row r="209" spans="1:7" s="18" customFormat="1" ht="13.95" customHeight="1" x14ac:dyDescent="0.3">
      <c r="A209" s="55"/>
      <c r="B209" s="13">
        <v>649960011</v>
      </c>
      <c r="C209" s="14" t="s">
        <v>388</v>
      </c>
      <c r="D209" s="25" t="s">
        <v>595</v>
      </c>
      <c r="E209" s="10" t="s">
        <v>389</v>
      </c>
      <c r="F209" s="32">
        <v>71.8</v>
      </c>
      <c r="G209" s="46">
        <f t="shared" ref="G209:G216" si="6">$G$9*F209</f>
        <v>71.8</v>
      </c>
    </row>
    <row r="210" spans="1:7" s="18" customFormat="1" ht="13.95" customHeight="1" x14ac:dyDescent="0.3">
      <c r="A210" s="55"/>
      <c r="B210" s="13">
        <v>649960001</v>
      </c>
      <c r="C210" s="14" t="s">
        <v>390</v>
      </c>
      <c r="D210" s="25" t="s">
        <v>596</v>
      </c>
      <c r="E210" s="10" t="s">
        <v>391</v>
      </c>
      <c r="F210" s="32">
        <v>209.45</v>
      </c>
      <c r="G210" s="46">
        <f t="shared" si="6"/>
        <v>209.45</v>
      </c>
    </row>
    <row r="211" spans="1:7" s="18" customFormat="1" ht="13.95" customHeight="1" x14ac:dyDescent="0.3">
      <c r="A211" s="55"/>
      <c r="B211" s="13">
        <v>649960002</v>
      </c>
      <c r="C211" s="14" t="s">
        <v>392</v>
      </c>
      <c r="D211" s="25" t="s">
        <v>597</v>
      </c>
      <c r="E211" s="10" t="s">
        <v>393</v>
      </c>
      <c r="F211" s="32">
        <v>279.04000000000002</v>
      </c>
      <c r="G211" s="46">
        <f t="shared" si="6"/>
        <v>279.04000000000002</v>
      </c>
    </row>
    <row r="212" spans="1:7" s="18" customFormat="1" ht="13.95" customHeight="1" x14ac:dyDescent="0.3">
      <c r="A212" s="55"/>
      <c r="B212" s="13">
        <v>649960003</v>
      </c>
      <c r="C212" s="14" t="s">
        <v>394</v>
      </c>
      <c r="D212" s="25" t="s">
        <v>598</v>
      </c>
      <c r="E212" s="10" t="s">
        <v>395</v>
      </c>
      <c r="F212" s="32">
        <v>766</v>
      </c>
      <c r="G212" s="46">
        <f t="shared" si="6"/>
        <v>766</v>
      </c>
    </row>
    <row r="213" spans="1:7" s="18" customFormat="1" ht="13.95" customHeight="1" x14ac:dyDescent="0.3">
      <c r="A213" s="55"/>
      <c r="B213" s="13">
        <v>649960012</v>
      </c>
      <c r="C213" s="14" t="s">
        <v>396</v>
      </c>
      <c r="D213" s="25" t="s">
        <v>599</v>
      </c>
      <c r="E213" s="10" t="s">
        <v>397</v>
      </c>
      <c r="F213" s="32">
        <v>15.67</v>
      </c>
      <c r="G213" s="46">
        <f t="shared" si="6"/>
        <v>15.67</v>
      </c>
    </row>
    <row r="214" spans="1:7" s="18" customFormat="1" ht="13.95" customHeight="1" x14ac:dyDescent="0.3">
      <c r="A214" s="55"/>
      <c r="B214" s="13">
        <v>649960013</v>
      </c>
      <c r="C214" s="14" t="s">
        <v>398</v>
      </c>
      <c r="D214" s="25" t="s">
        <v>600</v>
      </c>
      <c r="E214" s="10" t="s">
        <v>399</v>
      </c>
      <c r="F214" s="32">
        <v>18.260000000000002</v>
      </c>
      <c r="G214" s="46">
        <f t="shared" si="6"/>
        <v>18.260000000000002</v>
      </c>
    </row>
    <row r="215" spans="1:7" s="18" customFormat="1" ht="13.95" customHeight="1" x14ac:dyDescent="0.3">
      <c r="A215" s="55"/>
      <c r="B215" s="13">
        <v>649960014</v>
      </c>
      <c r="C215" s="14" t="s">
        <v>400</v>
      </c>
      <c r="D215" s="25" t="s">
        <v>601</v>
      </c>
      <c r="E215" s="10" t="s">
        <v>401</v>
      </c>
      <c r="F215" s="32">
        <v>40.54</v>
      </c>
      <c r="G215" s="46">
        <f t="shared" si="6"/>
        <v>40.54</v>
      </c>
    </row>
    <row r="216" spans="1:7" s="18" customFormat="1" ht="13.95" customHeight="1" x14ac:dyDescent="0.3">
      <c r="A216" s="55"/>
      <c r="B216" s="13">
        <v>649960015</v>
      </c>
      <c r="C216" s="14" t="s">
        <v>402</v>
      </c>
      <c r="D216" s="25" t="s">
        <v>602</v>
      </c>
      <c r="E216" s="10" t="s">
        <v>403</v>
      </c>
      <c r="F216" s="32">
        <v>44.24</v>
      </c>
      <c r="G216" s="46">
        <f t="shared" si="6"/>
        <v>44.24</v>
      </c>
    </row>
    <row r="217" spans="1:7" s="18" customFormat="1" ht="13.95" customHeight="1" x14ac:dyDescent="0.3">
      <c r="A217" s="57" t="s">
        <v>643</v>
      </c>
      <c r="B217" s="64">
        <v>649970001</v>
      </c>
      <c r="C217" s="65" t="s">
        <v>404</v>
      </c>
      <c r="D217" s="66" t="s">
        <v>603</v>
      </c>
      <c r="E217" s="71" t="s">
        <v>405</v>
      </c>
      <c r="F217" s="68">
        <v>18.09</v>
      </c>
      <c r="G217" s="69">
        <f t="shared" ref="G217:G225" si="7">$G$9*F217</f>
        <v>18.09</v>
      </c>
    </row>
    <row r="218" spans="1:7" s="18" customFormat="1" ht="13.95" customHeight="1" x14ac:dyDescent="0.3">
      <c r="A218" s="57" t="s">
        <v>643</v>
      </c>
      <c r="B218" s="64">
        <v>649970002</v>
      </c>
      <c r="C218" s="65" t="s">
        <v>404</v>
      </c>
      <c r="D218" s="66" t="s">
        <v>604</v>
      </c>
      <c r="E218" s="71" t="s">
        <v>406</v>
      </c>
      <c r="F218" s="68">
        <v>19.579999999999998</v>
      </c>
      <c r="G218" s="69">
        <f t="shared" si="7"/>
        <v>19.579999999999998</v>
      </c>
    </row>
    <row r="219" spans="1:7" s="18" customFormat="1" ht="13.95" customHeight="1" x14ac:dyDescent="0.3">
      <c r="A219" s="57" t="s">
        <v>643</v>
      </c>
      <c r="B219" s="64">
        <v>649970003</v>
      </c>
      <c r="C219" s="65" t="s">
        <v>404</v>
      </c>
      <c r="D219" s="66" t="s">
        <v>605</v>
      </c>
      <c r="E219" s="71" t="s">
        <v>407</v>
      </c>
      <c r="F219" s="68">
        <v>28.9</v>
      </c>
      <c r="G219" s="69">
        <f t="shared" si="7"/>
        <v>28.9</v>
      </c>
    </row>
    <row r="220" spans="1:7" s="18" customFormat="1" ht="13.95" customHeight="1" x14ac:dyDescent="0.3">
      <c r="A220" s="57" t="s">
        <v>643</v>
      </c>
      <c r="B220" s="64">
        <v>649970004</v>
      </c>
      <c r="C220" s="65" t="s">
        <v>408</v>
      </c>
      <c r="D220" s="66" t="s">
        <v>606</v>
      </c>
      <c r="E220" s="71" t="s">
        <v>409</v>
      </c>
      <c r="F220" s="68">
        <v>68.599999999999994</v>
      </c>
      <c r="G220" s="69">
        <f t="shared" si="7"/>
        <v>68.599999999999994</v>
      </c>
    </row>
    <row r="221" spans="1:7" s="18" customFormat="1" ht="13.95" customHeight="1" x14ac:dyDescent="0.3">
      <c r="A221" s="55"/>
      <c r="B221" s="13">
        <v>649971001</v>
      </c>
      <c r="C221" s="14" t="s">
        <v>410</v>
      </c>
      <c r="D221" s="25" t="s">
        <v>607</v>
      </c>
      <c r="E221" s="19" t="s">
        <v>411</v>
      </c>
      <c r="F221" s="32">
        <v>57.57</v>
      </c>
      <c r="G221" s="46">
        <f t="shared" si="7"/>
        <v>57.57</v>
      </c>
    </row>
    <row r="222" spans="1:7" s="18" customFormat="1" ht="13.95" customHeight="1" x14ac:dyDescent="0.3">
      <c r="A222" s="55"/>
      <c r="B222" s="13">
        <v>649971002</v>
      </c>
      <c r="C222" s="14" t="s">
        <v>412</v>
      </c>
      <c r="D222" s="25" t="s">
        <v>608</v>
      </c>
      <c r="E222" s="19" t="s">
        <v>413</v>
      </c>
      <c r="F222" s="32">
        <v>57.57</v>
      </c>
      <c r="G222" s="46">
        <f t="shared" si="7"/>
        <v>57.57</v>
      </c>
    </row>
    <row r="223" spans="1:7" s="18" customFormat="1" ht="13.95" customHeight="1" x14ac:dyDescent="0.3">
      <c r="A223" s="55"/>
      <c r="B223" s="13">
        <v>649971003</v>
      </c>
      <c r="C223" s="14" t="s">
        <v>414</v>
      </c>
      <c r="D223" s="25" t="s">
        <v>609</v>
      </c>
      <c r="E223" s="19" t="s">
        <v>415</v>
      </c>
      <c r="F223" s="32">
        <v>62.65</v>
      </c>
      <c r="G223" s="46">
        <f t="shared" si="7"/>
        <v>62.65</v>
      </c>
    </row>
    <row r="224" spans="1:7" s="18" customFormat="1" ht="13.95" customHeight="1" x14ac:dyDescent="0.3">
      <c r="A224" s="55"/>
      <c r="B224" s="13">
        <v>649971004</v>
      </c>
      <c r="C224" s="14" t="s">
        <v>416</v>
      </c>
      <c r="D224" s="25" t="s">
        <v>610</v>
      </c>
      <c r="E224" s="19" t="s">
        <v>417</v>
      </c>
      <c r="F224" s="32">
        <v>84.16</v>
      </c>
      <c r="G224" s="46">
        <f t="shared" si="7"/>
        <v>84.16</v>
      </c>
    </row>
    <row r="225" spans="1:7" s="18" customFormat="1" ht="13.95" customHeight="1" thickBot="1" x14ac:dyDescent="0.35">
      <c r="A225" s="55"/>
      <c r="B225" s="20">
        <v>649971005</v>
      </c>
      <c r="C225" s="22" t="s">
        <v>418</v>
      </c>
      <c r="D225" s="26" t="s">
        <v>611</v>
      </c>
      <c r="E225" s="21" t="s">
        <v>419</v>
      </c>
      <c r="F225" s="33">
        <v>98.65</v>
      </c>
      <c r="G225" s="47">
        <f t="shared" si="7"/>
        <v>98.65</v>
      </c>
    </row>
    <row r="226" spans="1:7" s="18" customFormat="1" ht="13.95" customHeight="1" x14ac:dyDescent="0.3">
      <c r="A226" s="55"/>
      <c r="B226" s="12"/>
      <c r="C226" s="12"/>
      <c r="D226" s="27"/>
      <c r="E226" s="17"/>
      <c r="F226" s="17"/>
      <c r="G226" s="17"/>
    </row>
    <row r="227" spans="1:7" s="18" customFormat="1" ht="13.95" customHeight="1" x14ac:dyDescent="0.3">
      <c r="A227" s="55"/>
      <c r="B227" s="12"/>
      <c r="C227" s="12"/>
      <c r="D227" s="27"/>
      <c r="E227" s="17"/>
      <c r="F227" s="17"/>
      <c r="G227" s="17"/>
    </row>
    <row r="228" spans="1:7" s="18" customFormat="1" ht="13.95" customHeight="1" x14ac:dyDescent="0.3">
      <c r="A228" s="55"/>
      <c r="B228" s="12"/>
      <c r="C228" s="12"/>
      <c r="D228" s="27"/>
      <c r="E228" s="17"/>
      <c r="F228" s="17"/>
      <c r="G228" s="17"/>
    </row>
    <row r="229" spans="1:7" s="18" customFormat="1" ht="13.95" customHeight="1" x14ac:dyDescent="0.3">
      <c r="A229" s="55"/>
      <c r="B229" s="12"/>
      <c r="C229" s="12"/>
      <c r="D229" s="27"/>
      <c r="E229" s="17"/>
      <c r="F229" s="17"/>
      <c r="G229" s="17"/>
    </row>
    <row r="230" spans="1:7" s="18" customFormat="1" ht="13.95" customHeight="1" x14ac:dyDescent="0.3">
      <c r="A230" s="55"/>
      <c r="B230" s="12"/>
      <c r="C230" s="17"/>
      <c r="D230" s="28"/>
      <c r="E230" s="17"/>
      <c r="F230" s="17"/>
      <c r="G230" s="17"/>
    </row>
    <row r="231" spans="1:7" s="18" customFormat="1" ht="13.95" customHeight="1" x14ac:dyDescent="0.3">
      <c r="A231" s="55"/>
      <c r="B231" s="12"/>
      <c r="C231" s="17"/>
      <c r="D231" s="28"/>
      <c r="E231" s="17"/>
      <c r="F231" s="17"/>
      <c r="G231" s="17"/>
    </row>
    <row r="232" spans="1:7" s="18" customFormat="1" ht="13.95" customHeight="1" x14ac:dyDescent="0.3">
      <c r="A232" s="55"/>
      <c r="B232" s="12"/>
      <c r="C232" s="17"/>
      <c r="D232" s="28"/>
      <c r="E232" s="17"/>
      <c r="F232" s="17"/>
      <c r="G232" s="17"/>
    </row>
    <row r="233" spans="1:7" s="18" customFormat="1" ht="13.95" customHeight="1" x14ac:dyDescent="0.3">
      <c r="A233" s="55"/>
      <c r="B233" s="12"/>
      <c r="C233" s="17"/>
      <c r="D233" s="28"/>
      <c r="E233" s="17"/>
      <c r="F233" s="17"/>
      <c r="G233" s="17"/>
    </row>
    <row r="234" spans="1:7" s="18" customFormat="1" ht="13.95" customHeight="1" x14ac:dyDescent="0.3">
      <c r="A234" s="55"/>
      <c r="B234" s="12"/>
      <c r="C234" s="17"/>
      <c r="D234" s="28"/>
      <c r="E234" s="17"/>
      <c r="F234" s="17"/>
      <c r="G234" s="17"/>
    </row>
    <row r="235" spans="1:7" s="18" customFormat="1" ht="13.95" customHeight="1" x14ac:dyDescent="0.3">
      <c r="A235" s="55"/>
      <c r="B235" s="12"/>
      <c r="C235" s="17"/>
      <c r="D235" s="28"/>
      <c r="E235" s="17"/>
      <c r="F235" s="17"/>
      <c r="G235" s="17"/>
    </row>
    <row r="236" spans="1:7" s="18" customFormat="1" ht="13.95" customHeight="1" x14ac:dyDescent="0.3">
      <c r="A236" s="55"/>
      <c r="B236" s="12"/>
      <c r="C236" s="17"/>
      <c r="D236" s="28"/>
      <c r="E236" s="17"/>
      <c r="F236" s="17"/>
      <c r="G236" s="17"/>
    </row>
    <row r="237" spans="1:7" s="18" customFormat="1" ht="13.95" customHeight="1" x14ac:dyDescent="0.3">
      <c r="A237" s="55"/>
      <c r="B237" s="12"/>
      <c r="C237" s="17"/>
      <c r="D237" s="28"/>
      <c r="E237" s="17"/>
      <c r="F237" s="17"/>
      <c r="G237" s="17"/>
    </row>
    <row r="238" spans="1:7" s="18" customFormat="1" ht="13.95" customHeight="1" x14ac:dyDescent="0.3">
      <c r="A238" s="55"/>
      <c r="B238" s="12"/>
      <c r="C238" s="17"/>
      <c r="D238" s="28"/>
      <c r="E238" s="17"/>
      <c r="F238" s="17"/>
      <c r="G238" s="17"/>
    </row>
    <row r="239" spans="1:7" s="18" customFormat="1" ht="13.95" customHeight="1" x14ac:dyDescent="0.3">
      <c r="A239" s="55"/>
      <c r="B239" s="12"/>
      <c r="C239" s="17"/>
      <c r="D239" s="28"/>
      <c r="E239" s="17"/>
      <c r="F239" s="17"/>
      <c r="G239" s="17"/>
    </row>
    <row r="240" spans="1:7" s="18" customFormat="1" ht="13.95" customHeight="1" x14ac:dyDescent="0.3">
      <c r="A240" s="55"/>
      <c r="B240" s="12"/>
      <c r="C240" s="17"/>
      <c r="D240" s="28"/>
      <c r="E240" s="17"/>
      <c r="F240" s="17"/>
      <c r="G240" s="17"/>
    </row>
    <row r="241" spans="1:7" s="18" customFormat="1" ht="13.95" customHeight="1" x14ac:dyDescent="0.3">
      <c r="A241" s="55"/>
      <c r="B241" s="12"/>
      <c r="C241" s="17"/>
      <c r="D241" s="28"/>
      <c r="E241" s="17"/>
      <c r="F241" s="17"/>
      <c r="G241" s="17"/>
    </row>
    <row r="242" spans="1:7" s="18" customFormat="1" ht="13.95" customHeight="1" x14ac:dyDescent="0.3">
      <c r="A242" s="55"/>
      <c r="B242" s="12"/>
      <c r="C242" s="17"/>
      <c r="D242" s="28"/>
      <c r="E242" s="17"/>
      <c r="F242" s="17"/>
      <c r="G242" s="17"/>
    </row>
    <row r="243" spans="1:7" s="18" customFormat="1" ht="13.95" customHeight="1" x14ac:dyDescent="0.3">
      <c r="A243" s="55"/>
      <c r="B243" s="12"/>
      <c r="C243" s="17"/>
      <c r="D243" s="28"/>
      <c r="E243" s="17"/>
      <c r="F243" s="17"/>
      <c r="G243" s="17"/>
    </row>
    <row r="244" spans="1:7" s="18" customFormat="1" ht="13.95" customHeight="1" x14ac:dyDescent="0.3">
      <c r="A244" s="55"/>
      <c r="B244" s="12"/>
      <c r="C244" s="17"/>
      <c r="D244" s="28"/>
      <c r="E244" s="17"/>
      <c r="F244" s="17"/>
      <c r="G244" s="17"/>
    </row>
    <row r="245" spans="1:7" s="18" customFormat="1" ht="13.95" customHeight="1" x14ac:dyDescent="0.3">
      <c r="A245" s="55"/>
      <c r="B245" s="12"/>
      <c r="C245" s="17"/>
      <c r="D245" s="28"/>
      <c r="E245" s="17"/>
      <c r="F245" s="17"/>
      <c r="G245" s="17"/>
    </row>
    <row r="246" spans="1:7" s="18" customFormat="1" ht="13.95" customHeight="1" x14ac:dyDescent="0.3">
      <c r="A246" s="55"/>
      <c r="B246" s="12"/>
      <c r="C246" s="17"/>
      <c r="D246" s="28"/>
      <c r="E246" s="17"/>
      <c r="F246" s="17"/>
      <c r="G246" s="17"/>
    </row>
    <row r="247" spans="1:7" s="18" customFormat="1" ht="13.95" customHeight="1" x14ac:dyDescent="0.3">
      <c r="A247" s="55"/>
      <c r="B247" s="12"/>
      <c r="C247" s="17"/>
      <c r="D247" s="28"/>
      <c r="E247" s="17"/>
      <c r="F247" s="17"/>
      <c r="G247" s="17"/>
    </row>
    <row r="248" spans="1:7" s="18" customFormat="1" ht="13.95" customHeight="1" x14ac:dyDescent="0.3">
      <c r="A248" s="55"/>
      <c r="B248" s="12"/>
      <c r="C248" s="17"/>
      <c r="D248" s="28"/>
      <c r="E248" s="17"/>
      <c r="F248" s="17"/>
      <c r="G248" s="17"/>
    </row>
    <row r="249" spans="1:7" s="18" customFormat="1" ht="13.95" customHeight="1" x14ac:dyDescent="0.3">
      <c r="A249" s="55"/>
      <c r="B249" s="12"/>
      <c r="C249" s="17"/>
      <c r="D249" s="28"/>
      <c r="E249" s="17"/>
      <c r="F249" s="17"/>
      <c r="G249" s="17"/>
    </row>
    <row r="250" spans="1:7" s="18" customFormat="1" ht="13.95" customHeight="1" x14ac:dyDescent="0.3">
      <c r="A250" s="55"/>
      <c r="B250" s="12"/>
      <c r="C250" s="17"/>
      <c r="D250" s="28"/>
      <c r="E250" s="17"/>
      <c r="F250" s="17"/>
      <c r="G250" s="17"/>
    </row>
    <row r="251" spans="1:7" s="18" customFormat="1" ht="13.95" customHeight="1" x14ac:dyDescent="0.3">
      <c r="A251" s="55"/>
      <c r="B251" s="12"/>
      <c r="C251" s="17"/>
      <c r="D251" s="28"/>
      <c r="E251" s="17"/>
      <c r="F251" s="17"/>
      <c r="G251" s="17"/>
    </row>
    <row r="252" spans="1:7" s="18" customFormat="1" ht="13.95" customHeight="1" x14ac:dyDescent="0.3">
      <c r="A252" s="55"/>
      <c r="B252" s="12"/>
      <c r="C252" s="17"/>
      <c r="D252" s="28"/>
      <c r="E252" s="17"/>
      <c r="F252" s="17"/>
      <c r="G252" s="17"/>
    </row>
    <row r="253" spans="1:7" s="18" customFormat="1" ht="13.95" customHeight="1" x14ac:dyDescent="0.3">
      <c r="A253" s="55"/>
      <c r="B253" s="12"/>
      <c r="C253" s="17"/>
      <c r="D253" s="28"/>
      <c r="E253" s="17"/>
      <c r="F253" s="17"/>
      <c r="G253" s="17"/>
    </row>
    <row r="254" spans="1:7" s="18" customFormat="1" ht="13.95" customHeight="1" x14ac:dyDescent="0.3">
      <c r="A254" s="55"/>
      <c r="B254" s="12"/>
      <c r="C254" s="17"/>
      <c r="D254" s="28"/>
      <c r="E254" s="17"/>
      <c r="F254" s="17"/>
      <c r="G254" s="17"/>
    </row>
    <row r="255" spans="1:7" s="18" customFormat="1" ht="13.95" customHeight="1" x14ac:dyDescent="0.3">
      <c r="A255" s="55"/>
      <c r="B255" s="12"/>
      <c r="C255" s="17"/>
      <c r="D255" s="28"/>
      <c r="E255" s="17"/>
      <c r="F255" s="17"/>
      <c r="G255" s="17"/>
    </row>
    <row r="256" spans="1:7" s="18" customFormat="1" ht="13.95" customHeight="1" x14ac:dyDescent="0.3">
      <c r="A256" s="55"/>
      <c r="B256" s="12"/>
      <c r="C256" s="17"/>
      <c r="D256" s="28"/>
      <c r="E256" s="17"/>
      <c r="F256" s="17"/>
      <c r="G256" s="17"/>
    </row>
    <row r="257" spans="1:7" s="18" customFormat="1" ht="13.95" customHeight="1" x14ac:dyDescent="0.3">
      <c r="A257" s="55"/>
      <c r="B257" s="12"/>
      <c r="C257" s="17"/>
      <c r="D257" s="28"/>
      <c r="E257" s="17"/>
      <c r="F257" s="17"/>
      <c r="G257" s="17"/>
    </row>
    <row r="258" spans="1:7" s="18" customFormat="1" ht="13.95" customHeight="1" x14ac:dyDescent="0.3">
      <c r="A258" s="55"/>
      <c r="B258" s="12"/>
      <c r="C258" s="17"/>
      <c r="D258" s="28"/>
      <c r="E258" s="17"/>
      <c r="F258" s="17"/>
      <c r="G258" s="17"/>
    </row>
    <row r="259" spans="1:7" s="18" customFormat="1" ht="13.95" customHeight="1" x14ac:dyDescent="0.3">
      <c r="A259" s="55"/>
      <c r="B259" s="12"/>
      <c r="C259" s="17"/>
      <c r="D259" s="28"/>
      <c r="E259" s="17"/>
      <c r="F259" s="17"/>
      <c r="G259" s="17"/>
    </row>
    <row r="260" spans="1:7" s="18" customFormat="1" ht="13.95" customHeight="1" x14ac:dyDescent="0.3">
      <c r="A260" s="55"/>
      <c r="B260" s="12"/>
      <c r="C260" s="17"/>
      <c r="D260" s="28"/>
      <c r="E260" s="17"/>
      <c r="F260" s="17"/>
      <c r="G260" s="17"/>
    </row>
    <row r="261" spans="1:7" s="18" customFormat="1" ht="13.95" customHeight="1" x14ac:dyDescent="0.3">
      <c r="A261" s="55"/>
      <c r="B261" s="12"/>
      <c r="C261" s="17"/>
      <c r="D261" s="28"/>
      <c r="E261" s="17"/>
      <c r="F261" s="17"/>
      <c r="G261" s="17"/>
    </row>
    <row r="262" spans="1:7" s="18" customFormat="1" ht="13.95" customHeight="1" x14ac:dyDescent="0.3">
      <c r="A262" s="55"/>
      <c r="B262" s="12"/>
      <c r="C262" s="17"/>
      <c r="D262" s="28"/>
      <c r="E262" s="17"/>
      <c r="F262" s="17"/>
      <c r="G262" s="17"/>
    </row>
    <row r="263" spans="1:7" s="18" customFormat="1" ht="13.95" customHeight="1" x14ac:dyDescent="0.3">
      <c r="A263" s="55"/>
      <c r="B263" s="12"/>
      <c r="C263" s="17"/>
      <c r="D263" s="28"/>
      <c r="E263" s="17"/>
      <c r="F263" s="17"/>
      <c r="G263" s="17"/>
    </row>
    <row r="264" spans="1:7" s="18" customFormat="1" ht="13.95" customHeight="1" x14ac:dyDescent="0.3">
      <c r="A264" s="55"/>
      <c r="B264" s="12"/>
      <c r="C264" s="17"/>
      <c r="D264" s="28"/>
      <c r="E264" s="17"/>
      <c r="F264" s="17"/>
      <c r="G264" s="17"/>
    </row>
    <row r="265" spans="1:7" s="18" customFormat="1" ht="13.95" customHeight="1" x14ac:dyDescent="0.3">
      <c r="A265" s="55"/>
      <c r="B265" s="12"/>
      <c r="C265" s="17"/>
      <c r="D265" s="28"/>
      <c r="E265" s="17"/>
      <c r="F265" s="17"/>
      <c r="G265" s="17"/>
    </row>
    <row r="266" spans="1:7" s="18" customFormat="1" ht="13.95" customHeight="1" x14ac:dyDescent="0.3">
      <c r="A266" s="55"/>
      <c r="B266" s="12"/>
      <c r="C266" s="17"/>
      <c r="D266" s="28"/>
      <c r="E266" s="17"/>
      <c r="F266" s="17"/>
      <c r="G266" s="17"/>
    </row>
    <row r="267" spans="1:7" s="18" customFormat="1" ht="13.95" customHeight="1" x14ac:dyDescent="0.3">
      <c r="A267" s="55"/>
      <c r="B267" s="12"/>
      <c r="C267" s="17"/>
      <c r="D267" s="28"/>
      <c r="E267" s="17"/>
      <c r="F267" s="17"/>
      <c r="G267" s="17"/>
    </row>
    <row r="268" spans="1:7" s="18" customFormat="1" ht="13.95" customHeight="1" x14ac:dyDescent="0.3">
      <c r="A268" s="55"/>
      <c r="B268" s="12"/>
      <c r="C268" s="17"/>
      <c r="D268" s="28"/>
      <c r="E268" s="17"/>
      <c r="F268" s="17"/>
      <c r="G268" s="17"/>
    </row>
    <row r="269" spans="1:7" s="18" customFormat="1" ht="13.95" customHeight="1" x14ac:dyDescent="0.3">
      <c r="A269" s="55"/>
      <c r="B269" s="12"/>
      <c r="C269" s="17"/>
      <c r="D269" s="28"/>
      <c r="E269" s="17"/>
      <c r="F269" s="17"/>
      <c r="G269" s="17"/>
    </row>
    <row r="270" spans="1:7" s="18" customFormat="1" ht="13.95" customHeight="1" x14ac:dyDescent="0.3">
      <c r="A270" s="55"/>
      <c r="B270" s="12"/>
      <c r="C270" s="17"/>
      <c r="D270" s="28"/>
      <c r="E270" s="17"/>
      <c r="F270" s="17"/>
      <c r="G270" s="17"/>
    </row>
    <row r="271" spans="1:7" s="18" customFormat="1" ht="13.95" customHeight="1" x14ac:dyDescent="0.3">
      <c r="A271" s="55"/>
      <c r="B271" s="12"/>
      <c r="C271" s="17"/>
      <c r="D271" s="28"/>
      <c r="E271" s="17"/>
      <c r="F271" s="17"/>
      <c r="G271" s="17"/>
    </row>
    <row r="272" spans="1:7" s="18" customFormat="1" ht="13.95" customHeight="1" x14ac:dyDescent="0.3">
      <c r="A272" s="55"/>
      <c r="B272" s="12"/>
      <c r="C272" s="17"/>
      <c r="D272" s="28"/>
      <c r="E272" s="17"/>
      <c r="F272" s="17"/>
      <c r="G272" s="17"/>
    </row>
    <row r="273" spans="1:7" s="18" customFormat="1" ht="13.95" customHeight="1" x14ac:dyDescent="0.3">
      <c r="A273" s="55"/>
      <c r="B273" s="12"/>
      <c r="C273" s="17"/>
      <c r="D273" s="28"/>
      <c r="E273" s="17"/>
      <c r="F273" s="17"/>
      <c r="G273" s="17"/>
    </row>
    <row r="274" spans="1:7" s="18" customFormat="1" ht="13.95" customHeight="1" x14ac:dyDescent="0.3">
      <c r="A274" s="55"/>
      <c r="B274" s="12"/>
      <c r="C274" s="17"/>
      <c r="D274" s="28"/>
      <c r="E274" s="17"/>
      <c r="F274" s="17"/>
      <c r="G274" s="17"/>
    </row>
    <row r="275" spans="1:7" s="18" customFormat="1" ht="13.95" customHeight="1" x14ac:dyDescent="0.3">
      <c r="A275" s="55"/>
      <c r="B275" s="12"/>
      <c r="C275" s="17"/>
      <c r="D275" s="28"/>
      <c r="E275" s="17"/>
      <c r="F275" s="17"/>
      <c r="G275" s="17"/>
    </row>
    <row r="276" spans="1:7" s="18" customFormat="1" ht="13.95" customHeight="1" x14ac:dyDescent="0.3">
      <c r="A276" s="55"/>
      <c r="B276" s="12"/>
      <c r="C276" s="17"/>
      <c r="D276" s="28"/>
      <c r="E276" s="17"/>
      <c r="F276" s="17"/>
      <c r="G276" s="17"/>
    </row>
    <row r="277" spans="1:7" s="18" customFormat="1" ht="13.95" customHeight="1" x14ac:dyDescent="0.3">
      <c r="A277" s="55"/>
      <c r="B277" s="12"/>
      <c r="C277" s="17"/>
      <c r="D277" s="28"/>
      <c r="E277" s="17"/>
      <c r="F277" s="17"/>
      <c r="G277" s="17"/>
    </row>
    <row r="278" spans="1:7" s="18" customFormat="1" ht="13.95" customHeight="1" x14ac:dyDescent="0.3">
      <c r="A278" s="55"/>
      <c r="B278" s="12"/>
      <c r="C278" s="17"/>
      <c r="D278" s="28"/>
      <c r="E278" s="17"/>
      <c r="F278" s="17"/>
      <c r="G278" s="17"/>
    </row>
    <row r="279" spans="1:7" s="18" customFormat="1" ht="13.95" customHeight="1" x14ac:dyDescent="0.3">
      <c r="A279" s="55"/>
      <c r="B279" s="12"/>
      <c r="C279" s="17"/>
      <c r="D279" s="28"/>
      <c r="E279" s="17"/>
      <c r="F279" s="17"/>
      <c r="G279" s="17"/>
    </row>
    <row r="280" spans="1:7" s="18" customFormat="1" ht="13.95" customHeight="1" x14ac:dyDescent="0.3">
      <c r="A280" s="55"/>
      <c r="B280" s="12"/>
      <c r="C280" s="17"/>
      <c r="D280" s="28"/>
      <c r="E280" s="17"/>
      <c r="F280" s="17"/>
      <c r="G280" s="17"/>
    </row>
    <row r="281" spans="1:7" s="18" customFormat="1" ht="13.95" customHeight="1" x14ac:dyDescent="0.3">
      <c r="A281" s="55"/>
      <c r="B281" s="12"/>
      <c r="C281" s="17"/>
      <c r="D281" s="28"/>
      <c r="E281" s="17"/>
      <c r="F281" s="17"/>
      <c r="G281" s="17"/>
    </row>
    <row r="282" spans="1:7" s="18" customFormat="1" ht="13.95" customHeight="1" x14ac:dyDescent="0.3">
      <c r="A282" s="55"/>
      <c r="B282" s="12"/>
      <c r="C282" s="17"/>
      <c r="D282" s="28"/>
      <c r="E282" s="17"/>
      <c r="F282" s="17"/>
      <c r="G282" s="17"/>
    </row>
    <row r="283" spans="1:7" s="18" customFormat="1" ht="13.95" customHeight="1" x14ac:dyDescent="0.3">
      <c r="A283" s="55"/>
      <c r="B283" s="12"/>
      <c r="C283" s="17"/>
      <c r="D283" s="28"/>
      <c r="E283" s="17"/>
      <c r="F283" s="17"/>
      <c r="G283" s="17"/>
    </row>
    <row r="284" spans="1:7" s="18" customFormat="1" ht="13.95" customHeight="1" x14ac:dyDescent="0.3">
      <c r="A284" s="55"/>
      <c r="B284" s="12"/>
      <c r="C284" s="17"/>
      <c r="D284" s="28"/>
      <c r="E284" s="17"/>
      <c r="F284" s="17"/>
      <c r="G284" s="17"/>
    </row>
    <row r="285" spans="1:7" s="18" customFormat="1" ht="13.95" customHeight="1" x14ac:dyDescent="0.3">
      <c r="A285" s="55"/>
      <c r="B285" s="12"/>
      <c r="C285" s="17"/>
      <c r="D285" s="28"/>
      <c r="E285" s="17"/>
      <c r="F285" s="17"/>
      <c r="G285" s="17"/>
    </row>
    <row r="286" spans="1:7" s="18" customFormat="1" ht="13.95" customHeight="1" x14ac:dyDescent="0.3">
      <c r="A286" s="55"/>
      <c r="B286" s="12"/>
      <c r="C286" s="17"/>
      <c r="D286" s="28"/>
      <c r="E286" s="17"/>
      <c r="F286" s="17"/>
      <c r="G286" s="17"/>
    </row>
    <row r="287" spans="1:7" s="18" customFormat="1" ht="13.95" customHeight="1" x14ac:dyDescent="0.3">
      <c r="A287" s="55"/>
      <c r="B287" s="12"/>
      <c r="C287" s="17"/>
      <c r="D287" s="28"/>
      <c r="E287" s="17"/>
      <c r="F287" s="17"/>
      <c r="G287" s="17"/>
    </row>
    <row r="288" spans="1:7" s="18" customFormat="1" ht="13.95" customHeight="1" x14ac:dyDescent="0.3">
      <c r="A288" s="55"/>
      <c r="B288" s="12"/>
      <c r="C288" s="17"/>
      <c r="D288" s="28"/>
      <c r="E288" s="17"/>
      <c r="F288" s="17"/>
      <c r="G288" s="17"/>
    </row>
    <row r="289" spans="1:7" s="18" customFormat="1" ht="13.95" customHeight="1" x14ac:dyDescent="0.3">
      <c r="A289" s="55"/>
      <c r="B289" s="12"/>
      <c r="C289" s="17"/>
      <c r="D289" s="28"/>
      <c r="E289" s="17"/>
      <c r="F289" s="17"/>
      <c r="G289" s="17"/>
    </row>
    <row r="290" spans="1:7" s="18" customFormat="1" ht="13.95" customHeight="1" x14ac:dyDescent="0.3">
      <c r="A290" s="55"/>
      <c r="B290" s="12"/>
      <c r="C290" s="17"/>
      <c r="D290" s="28"/>
      <c r="E290" s="17"/>
      <c r="F290" s="17"/>
      <c r="G290" s="17"/>
    </row>
    <row r="291" spans="1:7" s="18" customFormat="1" ht="13.95" customHeight="1" x14ac:dyDescent="0.3">
      <c r="A291" s="55"/>
      <c r="B291" s="12"/>
      <c r="C291" s="17"/>
      <c r="D291" s="28"/>
      <c r="E291" s="17"/>
      <c r="F291" s="17"/>
      <c r="G291" s="17"/>
    </row>
    <row r="292" spans="1:7" s="18" customFormat="1" ht="13.95" customHeight="1" x14ac:dyDescent="0.3">
      <c r="A292" s="55"/>
      <c r="B292" s="12"/>
      <c r="C292" s="17"/>
      <c r="D292" s="28"/>
      <c r="E292" s="17"/>
      <c r="F292" s="17"/>
      <c r="G292" s="17"/>
    </row>
    <row r="293" spans="1:7" s="18" customFormat="1" ht="13.95" customHeight="1" x14ac:dyDescent="0.3">
      <c r="A293" s="55"/>
      <c r="B293" s="12"/>
      <c r="C293" s="17"/>
      <c r="D293" s="28"/>
      <c r="E293" s="17"/>
      <c r="F293" s="17"/>
      <c r="G293" s="17"/>
    </row>
    <row r="294" spans="1:7" s="18" customFormat="1" ht="13.95" customHeight="1" x14ac:dyDescent="0.3">
      <c r="A294" s="55"/>
      <c r="B294" s="12"/>
      <c r="C294" s="17"/>
      <c r="D294" s="28"/>
      <c r="E294" s="17"/>
      <c r="F294" s="17"/>
      <c r="G294" s="17"/>
    </row>
    <row r="295" spans="1:7" s="18" customFormat="1" ht="13.95" customHeight="1" x14ac:dyDescent="0.3">
      <c r="A295" s="55"/>
      <c r="B295" s="12"/>
      <c r="C295" s="17"/>
      <c r="D295" s="28"/>
      <c r="E295" s="17"/>
      <c r="F295" s="17"/>
      <c r="G295" s="17"/>
    </row>
    <row r="296" spans="1:7" s="18" customFormat="1" ht="13.95" customHeight="1" x14ac:dyDescent="0.3">
      <c r="A296" s="55"/>
      <c r="B296" s="12"/>
      <c r="C296" s="17"/>
      <c r="D296" s="28"/>
      <c r="E296" s="17"/>
      <c r="F296" s="17"/>
      <c r="G296" s="17"/>
    </row>
  </sheetData>
  <mergeCells count="4">
    <mergeCell ref="C4:G4"/>
    <mergeCell ref="E6:G6"/>
    <mergeCell ref="E7:G7"/>
    <mergeCell ref="E5:G5"/>
  </mergeCells>
  <conditionalFormatting sqref="B87:B93">
    <cfRule type="duplicateValues" dxfId="0" priority="8" stopIfTrue="1"/>
  </conditionalFormatting>
  <pageMargins left="0.25" right="0.25" top="0.75" bottom="0.75" header="0.3" footer="0.3"/>
  <pageSetup scale="64" fitToHeight="0" orientation="portrait" r:id="rId1"/>
  <headerFooter>
    <oddFooter>&amp;L&amp;A&amp;CACVM  5-25&amp;RPage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c2dcf18-2759-4e3f-869c-9d5bef25fd5f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f14f2cb6-2691-4d9a-8abb-e1165d95c8a9"/>
  </ds:schemaRefs>
</ds:datastoreItem>
</file>

<file path=customXml/itemProps3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Valves et pièces ACR Mueller</vt:lpstr>
      <vt:lpstr>'Valves et pièces ACR Mueller'!Print_Area</vt:lpstr>
      <vt:lpstr>'Valves et pièces ACR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2024-05-10T18:28:30Z</cp:lastPrinted>
  <dcterms:created xsi:type="dcterms:W3CDTF">2015-06-18T16:45:11Z</dcterms:created>
  <dcterms:modified xsi:type="dcterms:W3CDTF">2025-06-26T14:17:14Z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